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forumsyd.sharepoint.com/sites/CivSamTeam/Delade dokument/Steering and resource documents for Partners/English docs on website/"/>
    </mc:Choice>
  </mc:AlternateContent>
  <xr:revisionPtr revIDLastSave="873" documentId="8_{C6196989-8C4A-4DAB-A5D6-128FE413A854}" xr6:coauthVersionLast="47" xr6:coauthVersionMax="47" xr10:uidLastSave="{C74879F6-0483-45DE-84B8-7F55C01C2FE7}"/>
  <bookViews>
    <workbookView xWindow="-108" yWindow="-108" windowWidth="23256" windowHeight="12456" xr2:uid="{5CA0B039-A4A7-4AB9-B6C1-98FFC526C69F}"/>
  </bookViews>
  <sheets>
    <sheet name="BUR 2023-2025" sheetId="13" r:id="rId1"/>
  </sheets>
  <definedNames>
    <definedName name="_xlnm.Print_Area" localSheetId="0">'BUR 2023-2025'!$A$1:$T$40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13" l="1"/>
  <c r="D45" i="13" s="1"/>
  <c r="D46" i="13" s="1"/>
  <c r="G29" i="13" l="1"/>
  <c r="O25" i="13"/>
  <c r="P25" i="13"/>
  <c r="P33" i="13"/>
  <c r="O33" i="13"/>
  <c r="P30" i="13" l="1"/>
  <c r="P23" i="13"/>
  <c r="E30" i="13"/>
  <c r="F30" i="13" s="1"/>
  <c r="D31" i="13"/>
  <c r="P15" i="13"/>
  <c r="M15" i="13"/>
  <c r="N15" i="13" s="1"/>
  <c r="I15" i="13"/>
  <c r="J15" i="13" s="1"/>
  <c r="E15" i="13"/>
  <c r="F15" i="13" s="1"/>
  <c r="E14" i="13"/>
  <c r="F14" i="13" s="1"/>
  <c r="O30" i="13"/>
  <c r="Q33" i="13"/>
  <c r="R33" i="13" s="1"/>
  <c r="M33" i="13"/>
  <c r="N33" i="13" s="1"/>
  <c r="I33" i="13"/>
  <c r="J33" i="13" s="1"/>
  <c r="E33" i="13"/>
  <c r="F33" i="13" s="1"/>
  <c r="C29" i="13"/>
  <c r="C31" i="13" s="1"/>
  <c r="E28" i="13"/>
  <c r="F28" i="13" s="1"/>
  <c r="E16" i="13"/>
  <c r="F16" i="13" s="1"/>
  <c r="E17" i="13"/>
  <c r="F17" i="13" s="1"/>
  <c r="E18" i="13"/>
  <c r="F18" i="13" s="1"/>
  <c r="E19" i="13"/>
  <c r="F19" i="13" s="1"/>
  <c r="E20" i="13"/>
  <c r="F20" i="13" s="1"/>
  <c r="E21" i="13"/>
  <c r="F21" i="13" s="1"/>
  <c r="E22" i="13"/>
  <c r="E23" i="13"/>
  <c r="F23" i="13" s="1"/>
  <c r="E24" i="13"/>
  <c r="F24" i="13" s="1"/>
  <c r="E25" i="13"/>
  <c r="F25" i="13" s="1"/>
  <c r="E26" i="13"/>
  <c r="F26" i="13" s="1"/>
  <c r="E27" i="13"/>
  <c r="F27" i="13" s="1"/>
  <c r="O14" i="13"/>
  <c r="P14" i="13"/>
  <c r="M14" i="13"/>
  <c r="N14" i="13" s="1"/>
  <c r="I14" i="13"/>
  <c r="J14" i="13" s="1"/>
  <c r="I30" i="13"/>
  <c r="J30" i="13" s="1"/>
  <c r="O15" i="13"/>
  <c r="O16" i="13"/>
  <c r="O17" i="13"/>
  <c r="O18" i="13"/>
  <c r="O19" i="13"/>
  <c r="O20" i="13"/>
  <c r="O21" i="13"/>
  <c r="O22" i="13"/>
  <c r="O23" i="13"/>
  <c r="O24" i="13"/>
  <c r="O26" i="13"/>
  <c r="O27" i="13"/>
  <c r="O28" i="13"/>
  <c r="Q15" i="13" l="1"/>
  <c r="R15" i="13" s="1"/>
  <c r="C32" i="13"/>
  <c r="E29" i="13"/>
  <c r="F29" i="13" s="1"/>
  <c r="D32" i="13"/>
  <c r="D34" i="13"/>
  <c r="F22" i="13"/>
  <c r="Q14" i="13"/>
  <c r="R14" i="13" s="1"/>
  <c r="Q30" i="13"/>
  <c r="R30" i="13" s="1"/>
  <c r="O29" i="13"/>
  <c r="O31" i="13" s="1"/>
  <c r="P16" i="13"/>
  <c r="Q16" i="13" s="1"/>
  <c r="R16" i="13" s="1"/>
  <c r="P17" i="13"/>
  <c r="Q17" i="13" s="1"/>
  <c r="R17" i="13" s="1"/>
  <c r="P18" i="13"/>
  <c r="Q18" i="13" s="1"/>
  <c r="R18" i="13" s="1"/>
  <c r="P19" i="13"/>
  <c r="Q19" i="13" s="1"/>
  <c r="R19" i="13" s="1"/>
  <c r="P20" i="13"/>
  <c r="Q20" i="13" s="1"/>
  <c r="R20" i="13" s="1"/>
  <c r="P21" i="13"/>
  <c r="Q21" i="13" s="1"/>
  <c r="R21" i="13" s="1"/>
  <c r="P22" i="13"/>
  <c r="Q23" i="13"/>
  <c r="R23" i="13" s="1"/>
  <c r="P24" i="13"/>
  <c r="Q25" i="13"/>
  <c r="R25" i="13" s="1"/>
  <c r="P26" i="13"/>
  <c r="Q26" i="13" s="1"/>
  <c r="R26" i="13" s="1"/>
  <c r="P27" i="13"/>
  <c r="Q27" i="13" s="1"/>
  <c r="R27" i="13" s="1"/>
  <c r="P28" i="13"/>
  <c r="Q28" i="13" s="1"/>
  <c r="R28" i="13" s="1"/>
  <c r="M16" i="13"/>
  <c r="N16" i="13" s="1"/>
  <c r="M17" i="13"/>
  <c r="N17" i="13" s="1"/>
  <c r="M18" i="13"/>
  <c r="N18" i="13" s="1"/>
  <c r="I16" i="13"/>
  <c r="J16" i="13" s="1"/>
  <c r="I17" i="13"/>
  <c r="J17" i="13" s="1"/>
  <c r="I18" i="13"/>
  <c r="J18" i="13" s="1"/>
  <c r="I25" i="13"/>
  <c r="J25" i="13" s="1"/>
  <c r="M25" i="13"/>
  <c r="N25" i="13" s="1"/>
  <c r="I26" i="13"/>
  <c r="J26" i="13" s="1"/>
  <c r="M26" i="13"/>
  <c r="N26" i="13" s="1"/>
  <c r="I27" i="13"/>
  <c r="J27" i="13" s="1"/>
  <c r="M27" i="13"/>
  <c r="N27" i="13" s="1"/>
  <c r="I28" i="13"/>
  <c r="J28" i="13" s="1"/>
  <c r="M28" i="13"/>
  <c r="N28" i="13" s="1"/>
  <c r="I19" i="13"/>
  <c r="J19" i="13" s="1"/>
  <c r="M19" i="13"/>
  <c r="N19" i="13" s="1"/>
  <c r="I20" i="13"/>
  <c r="J20" i="13" s="1"/>
  <c r="M20" i="13"/>
  <c r="N20" i="13" s="1"/>
  <c r="I21" i="13"/>
  <c r="J21" i="13" s="1"/>
  <c r="M21" i="13"/>
  <c r="N21" i="13" s="1"/>
  <c r="I22" i="13"/>
  <c r="J22" i="13" s="1"/>
  <c r="M22" i="13"/>
  <c r="N22" i="13" s="1"/>
  <c r="I23" i="13"/>
  <c r="J23" i="13" s="1"/>
  <c r="M23" i="13"/>
  <c r="N23" i="13" s="1"/>
  <c r="I24" i="13"/>
  <c r="J24" i="13" s="1"/>
  <c r="M24" i="13"/>
  <c r="N24" i="13" s="1"/>
  <c r="H29" i="13"/>
  <c r="H45" i="13" s="1"/>
  <c r="K29" i="13"/>
  <c r="K31" i="13" s="1"/>
  <c r="L29" i="13"/>
  <c r="M30" i="13"/>
  <c r="N30" i="13" s="1"/>
  <c r="L49" i="13" l="1"/>
  <c r="L50" i="13" s="1"/>
  <c r="L45" i="13"/>
  <c r="L46" i="13" s="1"/>
  <c r="H46" i="13"/>
  <c r="L34" i="13"/>
  <c r="L31" i="13"/>
  <c r="G31" i="13"/>
  <c r="G32" i="13"/>
  <c r="G35" i="13" s="1"/>
  <c r="H34" i="13"/>
  <c r="H31" i="13"/>
  <c r="O32" i="13"/>
  <c r="O35" i="13" s="1"/>
  <c r="H32" i="13"/>
  <c r="H35" i="13" s="1"/>
  <c r="Q22" i="13"/>
  <c r="R22" i="13" s="1"/>
  <c r="P29" i="13"/>
  <c r="P49" i="13" s="1"/>
  <c r="P50" i="13" s="1"/>
  <c r="O34" i="13"/>
  <c r="K34" i="13"/>
  <c r="K32" i="13"/>
  <c r="K35" i="13" s="1"/>
  <c r="I29" i="13"/>
  <c r="J29" i="13" s="1"/>
  <c r="Q24" i="13"/>
  <c r="R24" i="13" s="1"/>
  <c r="G34" i="13"/>
  <c r="C34" i="13"/>
  <c r="L32" i="13"/>
  <c r="M29" i="13"/>
  <c r="N29" i="13" s="1"/>
  <c r="P45" i="13" l="1"/>
  <c r="P46" i="13"/>
  <c r="P31" i="13"/>
  <c r="I32" i="13"/>
  <c r="J32" i="13" s="1"/>
  <c r="P34" i="13"/>
  <c r="I35" i="13"/>
  <c r="J35" i="13" s="1"/>
  <c r="P32" i="13"/>
  <c r="P35" i="13" s="1"/>
  <c r="M32" i="13"/>
  <c r="N32" i="13" s="1"/>
  <c r="L35" i="13"/>
  <c r="M35" i="13" s="1"/>
  <c r="N35" i="13" s="1"/>
  <c r="Q29" i="13"/>
  <c r="C35" i="13"/>
  <c r="E32" i="13"/>
  <c r="F32" i="13" s="1"/>
  <c r="D35" i="13"/>
  <c r="Q32" i="13" l="1"/>
  <c r="R32" i="13" s="1"/>
  <c r="R29" i="13"/>
  <c r="Q35" i="13"/>
  <c r="R35" i="13" s="1"/>
  <c r="E35" i="13"/>
  <c r="F35" i="13" s="1"/>
</calcChain>
</file>

<file path=xl/sharedStrings.xml><?xml version="1.0" encoding="utf-8"?>
<sst xmlns="http://schemas.openxmlformats.org/spreadsheetml/2006/main" count="53" uniqueCount="40">
  <si>
    <t>Initiative number:</t>
  </si>
  <si>
    <t>Budget lines</t>
  </si>
  <si>
    <t>Totals</t>
  </si>
  <si>
    <t>Latest budget</t>
  </si>
  <si>
    <t>Outcome</t>
  </si>
  <si>
    <t>Variance</t>
  </si>
  <si>
    <t>Updated budget</t>
  </si>
  <si>
    <t>Variance %</t>
  </si>
  <si>
    <t>Total operational costs</t>
  </si>
  <si>
    <t>Administration in Sweden</t>
  </si>
  <si>
    <t>%</t>
  </si>
  <si>
    <t>Total budget</t>
  </si>
  <si>
    <t>Self-financing</t>
  </si>
  <si>
    <t>Granted support</t>
  </si>
  <si>
    <t>The accuracy of the information above is confirmed by the authorised signatories:</t>
  </si>
  <si>
    <t>Signature:</t>
  </si>
  <si>
    <t xml:space="preserve">Print name: </t>
  </si>
  <si>
    <t>Place, date:</t>
  </si>
  <si>
    <r>
      <rPr>
        <b/>
        <sz val="8"/>
        <color theme="1"/>
        <rFont val="Gill Sans MT"/>
        <family val="2"/>
        <scheme val="minor"/>
      </rPr>
      <t>Balance self-financing</t>
    </r>
    <r>
      <rPr>
        <sz val="8"/>
        <color theme="1"/>
        <rFont val="Gill Sans MT"/>
        <family val="2"/>
        <scheme val="minor"/>
      </rPr>
      <t xml:space="preserve"> (must be 0 or higher)</t>
    </r>
  </si>
  <si>
    <t>Surplus self-financing 2025</t>
  </si>
  <si>
    <t>Surplus self-financing 2024</t>
  </si>
  <si>
    <t>Surplus self-financing 2023</t>
  </si>
  <si>
    <t>2025 self-financing</t>
  </si>
  <si>
    <t>2024 self-financing</t>
  </si>
  <si>
    <t>2023 self-financing</t>
  </si>
  <si>
    <t>5% self-financing</t>
  </si>
  <si>
    <t>7,5% self-financing</t>
  </si>
  <si>
    <t>10% self financing</t>
  </si>
  <si>
    <t>Minimum self-financing</t>
  </si>
  <si>
    <t>Max administration</t>
  </si>
  <si>
    <t>Control data</t>
  </si>
  <si>
    <t>2023-2025 self-financing</t>
  </si>
  <si>
    <t>2023-2025 administration</t>
  </si>
  <si>
    <t>Outcome (preliminary)</t>
  </si>
  <si>
    <r>
      <t>Difference administration</t>
    </r>
    <r>
      <rPr>
        <sz val="8"/>
        <color theme="1"/>
        <rFont val="Gill Sans MT"/>
        <family val="2"/>
        <scheme val="minor"/>
      </rPr>
      <t xml:space="preserve"> (must be 0 or higher)</t>
    </r>
  </si>
  <si>
    <t>2025 administration</t>
  </si>
  <si>
    <t>Swedish Org.:</t>
  </si>
  <si>
    <r>
      <t>BUDGET UPDATE REQUEST</t>
    </r>
    <r>
      <rPr>
        <b/>
        <sz val="12"/>
        <rFont val="Gill Sans MT"/>
        <family val="2"/>
        <scheme val="minor"/>
      </rPr>
      <t xml:space="preserve"> 2025</t>
    </r>
  </si>
  <si>
    <t>Add general explanation here of how the budget change will affect the probability to reach the planned goals and objectives</t>
  </si>
  <si>
    <t>Explanations to variances: 2025 Latest budget - Updated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</si>
</sst>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Gill Sans MT"/>
      <family val="2"/>
      <scheme val="minor"/>
    </font>
    <font>
      <b/>
      <sz val="12"/>
      <color theme="1"/>
      <name val="Gill Sans MT"/>
      <family val="2"/>
      <scheme val="minor"/>
    </font>
    <font>
      <sz val="8"/>
      <color theme="1"/>
      <name val="Gill Sans MT"/>
      <family val="2"/>
      <scheme val="minor"/>
    </font>
    <font>
      <b/>
      <sz val="8"/>
      <color theme="1"/>
      <name val="Gill Sans MT"/>
      <family val="2"/>
      <scheme val="minor"/>
    </font>
    <font>
      <b/>
      <sz val="10"/>
      <color theme="1"/>
      <name val="Gill Sans MT"/>
      <family val="2"/>
      <scheme val="minor"/>
    </font>
    <font>
      <i/>
      <sz val="8"/>
      <color theme="1"/>
      <name val="Gill Sans MT"/>
      <family val="2"/>
      <scheme val="minor"/>
    </font>
    <font>
      <sz val="10"/>
      <color theme="1"/>
      <name val="Gill Sans MT"/>
      <family val="2"/>
      <scheme val="minor"/>
    </font>
    <font>
      <b/>
      <sz val="10"/>
      <color theme="1"/>
      <name val="Gill Sans MT"/>
      <family val="2"/>
    </font>
    <font>
      <b/>
      <sz val="9"/>
      <color theme="1"/>
      <name val="Gill Sans MT"/>
      <family val="2"/>
      <scheme val="minor"/>
    </font>
    <font>
      <sz val="9"/>
      <color theme="1"/>
      <name val="Gill Sans MT"/>
      <family val="2"/>
      <scheme val="minor"/>
    </font>
    <font>
      <b/>
      <i/>
      <sz val="10"/>
      <color theme="1"/>
      <name val="Gill Sans MT"/>
      <family val="2"/>
      <scheme val="minor"/>
    </font>
    <font>
      <b/>
      <sz val="8"/>
      <color rgb="FFFF0000"/>
      <name val="Gill Sans MT"/>
      <family val="2"/>
      <scheme val="minor"/>
    </font>
    <font>
      <b/>
      <sz val="12"/>
      <name val="Gill Sans MT"/>
      <family val="2"/>
      <scheme val="minor"/>
    </font>
    <font>
      <b/>
      <sz val="10"/>
      <name val="Gill Sans MT"/>
      <family val="2"/>
      <scheme val="minor"/>
    </font>
    <font>
      <i/>
      <sz val="8"/>
      <name val="Gill Sans MT"/>
      <family val="2"/>
      <scheme val="minor"/>
    </font>
  </fonts>
  <fills count="9">
    <fill>
      <patternFill patternType="none"/>
    </fill>
    <fill>
      <patternFill patternType="gray125"/>
    </fill>
    <fill>
      <patternFill patternType="solid">
        <fgColor theme="5"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rgb="FFDCE6F1"/>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39997558519241921"/>
        <bgColor indexed="64"/>
      </patternFill>
    </fill>
  </fills>
  <borders count="90">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indexed="64"/>
      </left>
      <right style="thin">
        <color indexed="64"/>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indexed="64"/>
      </left>
      <right style="thin">
        <color indexed="64"/>
      </right>
      <top/>
      <bottom style="double">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double">
        <color rgb="FF000000"/>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double">
        <color rgb="FF000000"/>
      </bottom>
      <diagonal/>
    </border>
    <border>
      <left style="medium">
        <color indexed="64"/>
      </left>
      <right style="thin">
        <color rgb="FF000000"/>
      </right>
      <top/>
      <bottom style="double">
        <color rgb="FF000000"/>
      </bottom>
      <diagonal/>
    </border>
    <border>
      <left style="medium">
        <color indexed="64"/>
      </left>
      <right style="thin">
        <color rgb="FF000000"/>
      </right>
      <top/>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style="medium">
        <color indexed="64"/>
      </right>
      <top/>
      <bottom/>
      <diagonal/>
    </border>
    <border>
      <left style="medium">
        <color indexed="64"/>
      </left>
      <right style="medium">
        <color indexed="64"/>
      </right>
      <top/>
      <bottom style="double">
        <color rgb="FF000000"/>
      </bottom>
      <diagonal/>
    </border>
    <border>
      <left style="medium">
        <color indexed="64"/>
      </left>
      <right style="medium">
        <color indexed="64"/>
      </right>
      <top style="thin">
        <color rgb="FF000000"/>
      </top>
      <bottom style="double">
        <color rgb="FF000000"/>
      </bottom>
      <diagonal/>
    </border>
    <border>
      <left style="medium">
        <color indexed="64"/>
      </left>
      <right style="thin">
        <color rgb="FF000000"/>
      </right>
      <top style="thin">
        <color rgb="FF000000"/>
      </top>
      <bottom style="double">
        <color indexed="64"/>
      </bottom>
      <diagonal/>
    </border>
    <border>
      <left style="thin">
        <color rgb="FF000000"/>
      </left>
      <right style="thin">
        <color rgb="FF000000"/>
      </right>
      <top style="thin">
        <color rgb="FF000000"/>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rgb="FF000000"/>
      </top>
      <bottom style="thin">
        <color rgb="FF000000"/>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double">
        <color rgb="FF000000"/>
      </bottom>
      <diagonal/>
    </border>
    <border>
      <left style="thin">
        <color indexed="64"/>
      </left>
      <right/>
      <top/>
      <bottom/>
      <diagonal/>
    </border>
    <border>
      <left style="thin">
        <color indexed="64"/>
      </left>
      <right/>
      <top style="thin">
        <color rgb="FF000000"/>
      </top>
      <bottom style="double">
        <color rgb="FF000000"/>
      </bottom>
      <diagonal/>
    </border>
    <border>
      <left/>
      <right/>
      <top style="thin">
        <color indexed="64"/>
      </top>
      <bottom style="double">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double">
        <color indexed="64"/>
      </bottom>
      <diagonal/>
    </border>
    <border>
      <left style="thin">
        <color rgb="FF000000"/>
      </left>
      <right/>
      <top/>
      <bottom style="double">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top/>
      <bottom style="thin">
        <color rgb="FF000000"/>
      </bottom>
      <diagonal/>
    </border>
    <border>
      <left style="thin">
        <color indexed="64"/>
      </left>
      <right style="thin">
        <color indexed="64"/>
      </right>
      <top style="double">
        <color indexed="64"/>
      </top>
      <bottom style="double">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style="thin">
        <color rgb="FF000000"/>
      </left>
      <right/>
      <top style="thin">
        <color rgb="FF000000"/>
      </top>
      <bottom style="double">
        <color rgb="FF000000"/>
      </bottom>
      <diagonal/>
    </border>
    <border>
      <left/>
      <right style="medium">
        <color indexed="64"/>
      </right>
      <top style="thin">
        <color rgb="FF000000"/>
      </top>
      <bottom style="medium">
        <color rgb="FF000000"/>
      </bottom>
      <diagonal/>
    </border>
    <border>
      <left/>
      <right style="medium">
        <color indexed="64"/>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style="medium">
        <color indexed="64"/>
      </left>
      <right/>
      <top style="thin">
        <color rgb="FF000000"/>
      </top>
      <bottom style="double">
        <color rgb="FF000000"/>
      </bottom>
      <diagonal/>
    </border>
    <border>
      <left style="medium">
        <color indexed="64"/>
      </left>
      <right/>
      <top/>
      <bottom style="double">
        <color rgb="FF000000"/>
      </bottom>
      <diagonal/>
    </border>
    <border>
      <left style="medium">
        <color indexed="64"/>
      </left>
      <right/>
      <top style="double">
        <color indexed="64"/>
      </top>
      <bottom style="double">
        <color indexed="64"/>
      </bottom>
      <diagonal/>
    </border>
    <border>
      <left style="medium">
        <color indexed="64"/>
      </left>
      <right/>
      <top/>
      <bottom style="thin">
        <color indexed="64"/>
      </bottom>
      <diagonal/>
    </border>
    <border>
      <left style="thin">
        <color indexed="64"/>
      </left>
      <right/>
      <top style="double">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1">
    <xf numFmtId="0" fontId="0" fillId="0" borderId="0"/>
  </cellStyleXfs>
  <cellXfs count="158">
    <xf numFmtId="0" fontId="0" fillId="0" borderId="0" xfId="0"/>
    <xf numFmtId="0" fontId="2" fillId="5" borderId="6" xfId="0" applyFont="1" applyFill="1" applyBorder="1" applyAlignment="1" applyProtection="1">
      <alignment vertical="top" wrapText="1"/>
      <protection locked="0"/>
    </xf>
    <xf numFmtId="3" fontId="2" fillId="2" borderId="18" xfId="0" applyNumberFormat="1" applyFont="1" applyFill="1" applyBorder="1" applyAlignment="1" applyProtection="1">
      <alignment vertical="top" wrapText="1"/>
      <protection locked="0"/>
    </xf>
    <xf numFmtId="3" fontId="2" fillId="2" borderId="8" xfId="0" applyNumberFormat="1" applyFont="1" applyFill="1" applyBorder="1" applyAlignment="1" applyProtection="1">
      <alignment vertical="top" wrapText="1"/>
      <protection locked="0"/>
    </xf>
    <xf numFmtId="3" fontId="2" fillId="5" borderId="25" xfId="0" applyNumberFormat="1" applyFont="1" applyFill="1" applyBorder="1" applyAlignment="1" applyProtection="1">
      <alignment vertical="top" wrapText="1"/>
      <protection locked="0"/>
    </xf>
    <xf numFmtId="3" fontId="2" fillId="5" borderId="9" xfId="0" applyNumberFormat="1" applyFont="1" applyFill="1" applyBorder="1" applyAlignment="1" applyProtection="1">
      <alignment vertical="top" wrapText="1"/>
      <protection locked="0"/>
    </xf>
    <xf numFmtId="3" fontId="2" fillId="2" borderId="25" xfId="0" applyNumberFormat="1" applyFont="1" applyFill="1" applyBorder="1" applyAlignment="1" applyProtection="1">
      <alignment vertical="top" wrapText="1"/>
      <protection locked="0"/>
    </xf>
    <xf numFmtId="3" fontId="2" fillId="2" borderId="9" xfId="0" applyNumberFormat="1" applyFont="1" applyFill="1" applyBorder="1" applyAlignment="1" applyProtection="1">
      <alignment vertical="top" wrapText="1"/>
      <protection locked="0"/>
    </xf>
    <xf numFmtId="3" fontId="2" fillId="5" borderId="26" xfId="0" applyNumberFormat="1" applyFont="1" applyFill="1" applyBorder="1" applyAlignment="1" applyProtection="1">
      <alignment vertical="top" wrapText="1"/>
      <protection locked="0"/>
    </xf>
    <xf numFmtId="3" fontId="2" fillId="5" borderId="11" xfId="0" applyNumberFormat="1" applyFont="1" applyFill="1" applyBorder="1" applyAlignment="1" applyProtection="1">
      <alignment vertical="top" wrapText="1"/>
      <protection locked="0"/>
    </xf>
    <xf numFmtId="3" fontId="2" fillId="2" borderId="26" xfId="0" applyNumberFormat="1" applyFont="1" applyFill="1" applyBorder="1" applyAlignment="1" applyProtection="1">
      <alignment vertical="top" wrapText="1"/>
      <protection locked="0"/>
    </xf>
    <xf numFmtId="3" fontId="2" fillId="2" borderId="11" xfId="0" applyNumberFormat="1" applyFont="1" applyFill="1" applyBorder="1" applyAlignment="1" applyProtection="1">
      <alignment vertical="top" wrapText="1"/>
      <protection locked="0"/>
    </xf>
    <xf numFmtId="0" fontId="2" fillId="5" borderId="34" xfId="0" applyFont="1" applyFill="1" applyBorder="1" applyAlignment="1" applyProtection="1">
      <alignment vertical="top" wrapText="1"/>
      <protection locked="0"/>
    </xf>
    <xf numFmtId="3" fontId="2" fillId="2" borderId="38" xfId="0" applyNumberFormat="1" applyFont="1" applyFill="1" applyBorder="1" applyAlignment="1" applyProtection="1">
      <alignment vertical="top" wrapText="1"/>
      <protection locked="0"/>
    </xf>
    <xf numFmtId="3" fontId="2" fillId="2" borderId="39" xfId="0" applyNumberFormat="1" applyFont="1" applyFill="1" applyBorder="1" applyAlignment="1" applyProtection="1">
      <alignment vertical="top" wrapText="1"/>
      <protection locked="0"/>
    </xf>
    <xf numFmtId="3" fontId="2" fillId="5" borderId="36" xfId="0" applyNumberFormat="1" applyFont="1" applyFill="1" applyBorder="1" applyAlignment="1" applyProtection="1">
      <alignment vertical="top" wrapText="1"/>
      <protection locked="0"/>
    </xf>
    <xf numFmtId="3" fontId="2" fillId="5" borderId="37" xfId="0" applyNumberFormat="1" applyFont="1" applyFill="1" applyBorder="1" applyAlignment="1" applyProtection="1">
      <alignment vertical="top" wrapText="1"/>
      <protection locked="0"/>
    </xf>
    <xf numFmtId="3" fontId="2" fillId="2" borderId="28" xfId="0" applyNumberFormat="1" applyFont="1" applyFill="1" applyBorder="1" applyAlignment="1" applyProtection="1">
      <alignment vertical="top" wrapText="1"/>
      <protection locked="0"/>
    </xf>
    <xf numFmtId="3" fontId="2" fillId="2" borderId="13" xfId="0" applyNumberFormat="1" applyFont="1" applyFill="1" applyBorder="1" applyAlignment="1" applyProtection="1">
      <alignment vertical="top" wrapText="1"/>
      <protection locked="0"/>
    </xf>
    <xf numFmtId="3" fontId="2" fillId="2" borderId="21" xfId="0" applyNumberFormat="1" applyFont="1" applyFill="1" applyBorder="1" applyAlignment="1" applyProtection="1">
      <alignment vertical="center" wrapText="1"/>
      <protection locked="0"/>
    </xf>
    <xf numFmtId="3" fontId="2" fillId="2" borderId="10" xfId="0" applyNumberFormat="1" applyFont="1" applyFill="1" applyBorder="1" applyAlignment="1" applyProtection="1">
      <alignment vertical="center" wrapText="1"/>
      <protection locked="0"/>
    </xf>
    <xf numFmtId="3" fontId="2" fillId="5" borderId="30" xfId="0" applyNumberFormat="1" applyFont="1" applyFill="1" applyBorder="1" applyAlignment="1" applyProtection="1">
      <alignment vertical="center" wrapText="1"/>
      <protection locked="0"/>
    </xf>
    <xf numFmtId="3" fontId="2" fillId="5" borderId="16" xfId="0" applyNumberFormat="1" applyFont="1" applyFill="1" applyBorder="1" applyAlignment="1" applyProtection="1">
      <alignment vertical="center" wrapText="1"/>
      <protection locked="0"/>
    </xf>
    <xf numFmtId="3" fontId="2" fillId="2" borderId="30" xfId="0" applyNumberFormat="1" applyFont="1" applyFill="1" applyBorder="1" applyAlignment="1" applyProtection="1">
      <alignment vertical="center" wrapText="1"/>
      <protection locked="0"/>
    </xf>
    <xf numFmtId="3" fontId="2" fillId="2" borderId="16" xfId="0" applyNumberFormat="1" applyFont="1" applyFill="1" applyBorder="1" applyAlignment="1" applyProtection="1">
      <alignment vertical="center" wrapText="1"/>
      <protection locked="0"/>
    </xf>
    <xf numFmtId="3" fontId="2" fillId="2" borderId="44" xfId="0" applyNumberFormat="1" applyFont="1" applyFill="1" applyBorder="1" applyAlignment="1" applyProtection="1">
      <alignment vertical="center" wrapText="1"/>
      <protection locked="0"/>
    </xf>
    <xf numFmtId="3" fontId="2" fillId="2" borderId="66" xfId="0" applyNumberFormat="1" applyFont="1" applyFill="1" applyBorder="1" applyAlignment="1" applyProtection="1">
      <alignment vertical="top" wrapText="1"/>
      <protection locked="0"/>
    </xf>
    <xf numFmtId="3" fontId="2" fillId="2" borderId="67" xfId="0" applyNumberFormat="1" applyFont="1" applyFill="1" applyBorder="1" applyAlignment="1" applyProtection="1">
      <alignment vertical="top" wrapText="1"/>
      <protection locked="0"/>
    </xf>
    <xf numFmtId="49" fontId="2" fillId="0" borderId="49" xfId="0" applyNumberFormat="1" applyFont="1" applyBorder="1" applyAlignment="1" applyProtection="1">
      <alignment vertical="top" wrapText="1"/>
      <protection locked="0"/>
    </xf>
    <xf numFmtId="49" fontId="2" fillId="0" borderId="74" xfId="0" applyNumberFormat="1" applyFont="1" applyBorder="1" applyAlignment="1" applyProtection="1">
      <alignment vertical="top" wrapText="1"/>
      <protection locked="0"/>
    </xf>
    <xf numFmtId="0" fontId="2" fillId="0" borderId="0" xfId="0" applyFont="1" applyAlignment="1">
      <alignment horizontal="center"/>
    </xf>
    <xf numFmtId="0" fontId="2" fillId="0" borderId="0" xfId="0" applyFont="1"/>
    <xf numFmtId="0" fontId="1"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3" fontId="3" fillId="0" borderId="0" xfId="0" applyNumberFormat="1" applyFont="1"/>
    <xf numFmtId="0" fontId="6" fillId="0" borderId="0" xfId="0" applyFont="1" applyAlignment="1">
      <alignment vertical="top" wrapText="1"/>
    </xf>
    <xf numFmtId="3" fontId="2" fillId="0" borderId="68" xfId="0" applyNumberFormat="1" applyFont="1" applyBorder="1" applyAlignment="1">
      <alignment vertical="top" wrapText="1"/>
    </xf>
    <xf numFmtId="9" fontId="2" fillId="0" borderId="19" xfId="0" applyNumberFormat="1" applyFont="1" applyBorder="1" applyAlignment="1">
      <alignment vertical="top" wrapText="1"/>
    </xf>
    <xf numFmtId="3" fontId="2" fillId="0" borderId="69" xfId="0" applyNumberFormat="1" applyFont="1" applyBorder="1" applyAlignment="1">
      <alignment vertical="top" wrapText="1"/>
    </xf>
    <xf numFmtId="9" fontId="2" fillId="0" borderId="17" xfId="0" applyNumberFormat="1" applyFont="1" applyBorder="1" applyAlignment="1">
      <alignment vertical="top" wrapText="1"/>
    </xf>
    <xf numFmtId="3" fontId="2" fillId="0" borderId="66" xfId="0" applyNumberFormat="1" applyFont="1" applyBorder="1" applyAlignment="1">
      <alignment vertical="top" wrapText="1"/>
    </xf>
    <xf numFmtId="3" fontId="2" fillId="0" borderId="67" xfId="0" applyNumberFormat="1" applyFont="1" applyBorder="1" applyAlignment="1">
      <alignment vertical="top" wrapText="1"/>
    </xf>
    <xf numFmtId="0" fontId="2" fillId="0" borderId="0" xfId="0" applyFont="1" applyAlignment="1">
      <alignment vertical="center"/>
    </xf>
    <xf numFmtId="0" fontId="0" fillId="0" borderId="0" xfId="0" applyAlignment="1">
      <alignment horizontal="right" vertical="center"/>
    </xf>
    <xf numFmtId="3" fontId="2" fillId="0" borderId="51" xfId="0" applyNumberFormat="1" applyFont="1" applyBorder="1" applyAlignment="1">
      <alignment vertical="top" wrapText="1"/>
    </xf>
    <xf numFmtId="3" fontId="2" fillId="0" borderId="57" xfId="0" applyNumberFormat="1" applyFont="1" applyBorder="1" applyAlignment="1">
      <alignment vertical="top" wrapText="1"/>
    </xf>
    <xf numFmtId="3" fontId="2" fillId="0" borderId="18" xfId="0" applyNumberFormat="1" applyFont="1" applyBorder="1" applyAlignment="1">
      <alignment vertical="top" wrapText="1"/>
    </xf>
    <xf numFmtId="3" fontId="2" fillId="0" borderId="8" xfId="0" applyNumberFormat="1" applyFont="1" applyBorder="1" applyAlignment="1">
      <alignment vertical="top" wrapText="1"/>
    </xf>
    <xf numFmtId="3" fontId="2" fillId="0" borderId="58" xfId="0" applyNumberFormat="1" applyFont="1" applyBorder="1" applyAlignment="1">
      <alignment vertical="top" wrapText="1"/>
    </xf>
    <xf numFmtId="3" fontId="2" fillId="0" borderId="52" xfId="0" applyNumberFormat="1" applyFont="1" applyBorder="1" applyAlignment="1">
      <alignment vertical="top" wrapText="1"/>
    </xf>
    <xf numFmtId="3" fontId="2" fillId="0" borderId="59" xfId="0" applyNumberFormat="1" applyFont="1" applyBorder="1" applyAlignment="1">
      <alignment vertical="top" wrapText="1"/>
    </xf>
    <xf numFmtId="3" fontId="2" fillId="0" borderId="73" xfId="0" applyNumberFormat="1" applyFont="1" applyBorder="1" applyAlignment="1">
      <alignment vertical="top" wrapText="1"/>
    </xf>
    <xf numFmtId="3" fontId="2" fillId="0" borderId="38" xfId="0" applyNumberFormat="1" applyFont="1" applyBorder="1" applyAlignment="1">
      <alignment vertical="top" wrapText="1"/>
    </xf>
    <xf numFmtId="3" fontId="2" fillId="0" borderId="39" xfId="0" applyNumberFormat="1" applyFont="1" applyBorder="1" applyAlignment="1">
      <alignment vertical="top" wrapText="1"/>
    </xf>
    <xf numFmtId="0" fontId="2" fillId="4" borderId="34" xfId="0" applyFont="1" applyFill="1" applyBorder="1" applyAlignment="1">
      <alignment vertical="center" wrapText="1"/>
    </xf>
    <xf numFmtId="3" fontId="2" fillId="4" borderId="20" xfId="0" applyNumberFormat="1" applyFont="1" applyFill="1" applyBorder="1" applyAlignment="1">
      <alignment vertical="center" wrapText="1"/>
    </xf>
    <xf numFmtId="3" fontId="2" fillId="4" borderId="14" xfId="0" applyNumberFormat="1" applyFont="1" applyFill="1" applyBorder="1" applyAlignment="1">
      <alignment vertical="center" wrapText="1"/>
    </xf>
    <xf numFmtId="3" fontId="2" fillId="4" borderId="29" xfId="0" applyNumberFormat="1" applyFont="1" applyFill="1" applyBorder="1" applyAlignment="1">
      <alignment vertical="center" wrapText="1"/>
    </xf>
    <xf numFmtId="3" fontId="2" fillId="4" borderId="15" xfId="0" applyNumberFormat="1" applyFont="1" applyFill="1" applyBorder="1" applyAlignment="1">
      <alignment vertical="center" wrapText="1"/>
    </xf>
    <xf numFmtId="3" fontId="2" fillId="4" borderId="53" xfId="0" applyNumberFormat="1" applyFont="1" applyFill="1" applyBorder="1" applyAlignment="1">
      <alignment vertical="center" wrapText="1"/>
    </xf>
    <xf numFmtId="3" fontId="2" fillId="4" borderId="60" xfId="0" applyNumberFormat="1" applyFont="1" applyFill="1" applyBorder="1" applyAlignment="1">
      <alignment vertical="center" wrapText="1"/>
    </xf>
    <xf numFmtId="3" fontId="2" fillId="4" borderId="79" xfId="0" applyNumberFormat="1" applyFont="1" applyFill="1" applyBorder="1" applyAlignment="1">
      <alignment vertical="center" wrapText="1"/>
    </xf>
    <xf numFmtId="3" fontId="2" fillId="4" borderId="70" xfId="0" applyNumberFormat="1" applyFont="1" applyFill="1" applyBorder="1" applyAlignment="1">
      <alignment vertical="center" wrapText="1"/>
    </xf>
    <xf numFmtId="0" fontId="2" fillId="0" borderId="33" xfId="0" applyFont="1" applyBorder="1" applyAlignment="1">
      <alignment vertical="center" wrapText="1"/>
    </xf>
    <xf numFmtId="3" fontId="2" fillId="0" borderId="54" xfId="0" applyNumberFormat="1" applyFont="1" applyBorder="1" applyAlignment="1">
      <alignment vertical="center" wrapText="1"/>
    </xf>
    <xf numFmtId="3" fontId="2" fillId="0" borderId="57" xfId="0" applyNumberFormat="1" applyFont="1" applyBorder="1" applyAlignment="1">
      <alignment vertical="center" wrapText="1"/>
    </xf>
    <xf numFmtId="3" fontId="2" fillId="0" borderId="66" xfId="0" applyNumberFormat="1" applyFont="1" applyBorder="1" applyAlignment="1">
      <alignment vertical="center" wrapText="1"/>
    </xf>
    <xf numFmtId="3" fontId="2" fillId="0" borderId="67" xfId="0" applyNumberFormat="1" applyFont="1" applyBorder="1" applyAlignment="1">
      <alignment vertical="center" wrapText="1"/>
    </xf>
    <xf numFmtId="0" fontId="2" fillId="0" borderId="35" xfId="0" applyFont="1" applyBorder="1" applyAlignment="1">
      <alignment vertical="center" wrapText="1"/>
    </xf>
    <xf numFmtId="10" fontId="2" fillId="0" borderId="12" xfId="0" applyNumberFormat="1" applyFont="1" applyBorder="1" applyAlignment="1">
      <alignment vertical="center" wrapText="1"/>
    </xf>
    <xf numFmtId="10" fontId="2" fillId="0" borderId="55" xfId="0" applyNumberFormat="1" applyFont="1" applyBorder="1" applyAlignment="1">
      <alignment vertical="center" wrapText="1"/>
    </xf>
    <xf numFmtId="10" fontId="2" fillId="0" borderId="38" xfId="0" applyNumberFormat="1" applyFont="1" applyBorder="1" applyAlignment="1">
      <alignment vertical="center" wrapText="1"/>
    </xf>
    <xf numFmtId="10" fontId="2" fillId="0" borderId="39" xfId="0" applyNumberFormat="1" applyFont="1" applyBorder="1" applyAlignment="1">
      <alignment vertical="center" wrapText="1"/>
    </xf>
    <xf numFmtId="164" fontId="2" fillId="0" borderId="39" xfId="0" applyNumberFormat="1" applyFont="1" applyBorder="1" applyAlignment="1">
      <alignment vertical="center" wrapText="1"/>
    </xf>
    <xf numFmtId="0" fontId="3" fillId="4" borderId="34" xfId="0" applyFont="1" applyFill="1" applyBorder="1" applyAlignment="1">
      <alignment vertical="center" wrapText="1"/>
    </xf>
    <xf numFmtId="3" fontId="3" fillId="4" borderId="53" xfId="0" applyNumberFormat="1" applyFont="1" applyFill="1" applyBorder="1" applyAlignment="1">
      <alignment vertical="center" wrapText="1"/>
    </xf>
    <xf numFmtId="3" fontId="3" fillId="4" borderId="29" xfId="0" applyNumberFormat="1" applyFont="1" applyFill="1" applyBorder="1" applyAlignment="1">
      <alignment vertical="center" wrapText="1"/>
    </xf>
    <xf numFmtId="3" fontId="3" fillId="4" borderId="15" xfId="0" applyNumberFormat="1" applyFont="1" applyFill="1" applyBorder="1" applyAlignment="1">
      <alignment vertical="center" wrapText="1"/>
    </xf>
    <xf numFmtId="3" fontId="3" fillId="4" borderId="60" xfId="0" applyNumberFormat="1" applyFont="1" applyFill="1" applyBorder="1" applyAlignment="1">
      <alignment vertical="center" wrapText="1"/>
    </xf>
    <xf numFmtId="3" fontId="2" fillId="0" borderId="0" xfId="0" applyNumberFormat="1" applyFont="1" applyAlignment="1">
      <alignment vertical="center" wrapText="1"/>
    </xf>
    <xf numFmtId="3" fontId="2" fillId="0" borderId="58" xfId="0" applyNumberFormat="1" applyFont="1" applyBorder="1" applyAlignment="1">
      <alignment vertical="center" wrapText="1"/>
    </xf>
    <xf numFmtId="3" fontId="2" fillId="0" borderId="27" xfId="0" applyNumberFormat="1" applyFont="1" applyBorder="1" applyAlignment="1">
      <alignment vertical="center" wrapText="1"/>
    </xf>
    <xf numFmtId="0" fontId="2" fillId="0" borderId="46" xfId="0" applyFont="1" applyBorder="1" applyAlignment="1">
      <alignment vertical="center" wrapText="1"/>
    </xf>
    <xf numFmtId="10" fontId="2" fillId="0" borderId="56" xfId="0" applyNumberFormat="1" applyFont="1" applyBorder="1" applyAlignment="1">
      <alignment vertical="center" wrapText="1"/>
    </xf>
    <xf numFmtId="10" fontId="2" fillId="0" borderId="71" xfId="0" applyNumberFormat="1" applyFont="1" applyBorder="1" applyAlignment="1">
      <alignment vertical="center" wrapText="1"/>
    </xf>
    <xf numFmtId="3" fontId="2" fillId="0" borderId="56" xfId="0" applyNumberFormat="1" applyFont="1" applyBorder="1" applyAlignment="1">
      <alignment vertical="center" wrapText="1"/>
    </xf>
    <xf numFmtId="3" fontId="2" fillId="0" borderId="39" xfId="0" applyNumberFormat="1" applyFont="1" applyBorder="1" applyAlignment="1">
      <alignment vertical="center" wrapText="1"/>
    </xf>
    <xf numFmtId="0" fontId="3" fillId="3" borderId="4" xfId="0" applyFont="1" applyFill="1" applyBorder="1" applyAlignment="1">
      <alignment vertical="center" wrapText="1"/>
    </xf>
    <xf numFmtId="3" fontId="2" fillId="3" borderId="22" xfId="0" applyNumberFormat="1" applyFont="1" applyFill="1" applyBorder="1" applyAlignment="1">
      <alignment vertical="center" wrapText="1"/>
    </xf>
    <xf numFmtId="3" fontId="2" fillId="3" borderId="2" xfId="0" applyNumberFormat="1" applyFont="1" applyFill="1" applyBorder="1" applyAlignment="1">
      <alignment vertical="center" wrapText="1"/>
    </xf>
    <xf numFmtId="3" fontId="2" fillId="3" borderId="72" xfId="0" applyNumberFormat="1" applyFont="1" applyFill="1" applyBorder="1" applyAlignment="1">
      <alignment vertical="center" wrapText="1"/>
    </xf>
    <xf numFmtId="3" fontId="2" fillId="3" borderId="80" xfId="0" applyNumberFormat="1" applyFont="1" applyFill="1" applyBorder="1" applyAlignment="1">
      <alignment vertical="center" wrapText="1"/>
    </xf>
    <xf numFmtId="0" fontId="2" fillId="0" borderId="5" xfId="0" applyFont="1" applyBorder="1"/>
    <xf numFmtId="0" fontId="7" fillId="0" borderId="0" xfId="0" applyFont="1" applyAlignment="1">
      <alignment vertical="top"/>
    </xf>
    <xf numFmtId="10" fontId="2" fillId="0" borderId="81" xfId="0" applyNumberFormat="1" applyFont="1" applyBorder="1" applyAlignment="1">
      <alignment vertical="center" wrapText="1"/>
    </xf>
    <xf numFmtId="3" fontId="3" fillId="4" borderId="82" xfId="0" applyNumberFormat="1" applyFont="1" applyFill="1" applyBorder="1" applyAlignment="1">
      <alignment vertical="center" wrapText="1"/>
    </xf>
    <xf numFmtId="3" fontId="3" fillId="4" borderId="14" xfId="0" applyNumberFormat="1" applyFont="1" applyFill="1" applyBorder="1" applyAlignment="1">
      <alignment vertical="center" wrapText="1"/>
    </xf>
    <xf numFmtId="3" fontId="3" fillId="4" borderId="83" xfId="0" applyNumberFormat="1" applyFont="1" applyFill="1" applyBorder="1" applyAlignment="1">
      <alignment vertical="center" wrapText="1"/>
    </xf>
    <xf numFmtId="3" fontId="2" fillId="0" borderId="84" xfId="0" applyNumberFormat="1" applyFont="1" applyBorder="1" applyAlignment="1">
      <alignment vertical="center" wrapText="1"/>
    </xf>
    <xf numFmtId="3" fontId="3" fillId="4" borderId="70" xfId="0" applyNumberFormat="1" applyFont="1" applyFill="1" applyBorder="1" applyAlignment="1">
      <alignment vertical="center" wrapText="1"/>
    </xf>
    <xf numFmtId="3" fontId="3" fillId="4" borderId="85" xfId="0" applyNumberFormat="1" applyFont="1" applyFill="1" applyBorder="1" applyAlignment="1">
      <alignment vertical="center" wrapText="1"/>
    </xf>
    <xf numFmtId="9" fontId="2" fillId="0" borderId="86" xfId="0" applyNumberFormat="1" applyFont="1" applyBorder="1" applyAlignment="1">
      <alignment vertical="top" wrapText="1"/>
    </xf>
    <xf numFmtId="9" fontId="2" fillId="0" borderId="87" xfId="0" applyNumberFormat="1" applyFont="1" applyBorder="1" applyAlignment="1">
      <alignment vertical="top" wrapText="1"/>
    </xf>
    <xf numFmtId="9" fontId="2" fillId="0" borderId="88" xfId="0" applyNumberFormat="1" applyFont="1" applyBorder="1" applyAlignment="1">
      <alignment vertical="top" wrapText="1"/>
    </xf>
    <xf numFmtId="9" fontId="2" fillId="0" borderId="89" xfId="0" applyNumberFormat="1" applyFont="1" applyBorder="1" applyAlignment="1">
      <alignment vertical="top" wrapText="1"/>
    </xf>
    <xf numFmtId="3" fontId="2" fillId="0" borderId="0" xfId="0" applyNumberFormat="1" applyFont="1" applyAlignment="1">
      <alignment vertical="top" wrapText="1"/>
    </xf>
    <xf numFmtId="0" fontId="0" fillId="0" borderId="0" xfId="0" applyAlignment="1">
      <alignment wrapText="1"/>
    </xf>
    <xf numFmtId="0" fontId="0" fillId="0" borderId="0" xfId="0" applyAlignment="1">
      <alignment vertical="top" wrapText="1"/>
    </xf>
    <xf numFmtId="0" fontId="8" fillId="0" borderId="0" xfId="0" applyFont="1" applyAlignment="1">
      <alignment horizontal="center" vertical="center"/>
    </xf>
    <xf numFmtId="0" fontId="9" fillId="0" borderId="0" xfId="0" applyFont="1" applyAlignment="1">
      <alignment wrapText="1"/>
    </xf>
    <xf numFmtId="3" fontId="9" fillId="0" borderId="0" xfId="0" applyNumberFormat="1" applyFont="1" applyAlignment="1">
      <alignment vertical="top" wrapText="1"/>
    </xf>
    <xf numFmtId="0" fontId="8" fillId="0" borderId="0" xfId="0" applyFont="1" applyAlignment="1">
      <alignment horizontal="center" vertical="center" wrapText="1"/>
    </xf>
    <xf numFmtId="3" fontId="2" fillId="7" borderId="8" xfId="0" applyNumberFormat="1" applyFont="1" applyFill="1" applyBorder="1" applyAlignment="1">
      <alignment vertical="top" wrapText="1"/>
    </xf>
    <xf numFmtId="3" fontId="2" fillId="2" borderId="8" xfId="0" applyNumberFormat="1" applyFont="1" applyFill="1" applyBorder="1" applyAlignment="1">
      <alignment vertical="top" wrapText="1"/>
    </xf>
    <xf numFmtId="3" fontId="3" fillId="2" borderId="8" xfId="0" applyNumberFormat="1" applyFont="1" applyFill="1" applyBorder="1" applyAlignment="1">
      <alignment vertical="top" wrapText="1"/>
    </xf>
    <xf numFmtId="0" fontId="2" fillId="0" borderId="0" xfId="0" applyFont="1" applyAlignment="1">
      <alignment wrapText="1"/>
    </xf>
    <xf numFmtId="0" fontId="5" fillId="0" borderId="45" xfId="0" applyFont="1" applyBorder="1" applyAlignment="1">
      <alignment vertical="center" wrapText="1"/>
    </xf>
    <xf numFmtId="0" fontId="5" fillId="0" borderId="23" xfId="0" applyFont="1" applyBorder="1" applyAlignment="1">
      <alignment vertical="center" wrapText="1"/>
    </xf>
    <xf numFmtId="0" fontId="5" fillId="0" borderId="61" xfId="0" applyFont="1" applyBorder="1" applyAlignment="1">
      <alignment vertical="center" wrapText="1"/>
    </xf>
    <xf numFmtId="0" fontId="5" fillId="0" borderId="32" xfId="0" applyFont="1" applyBorder="1" applyAlignment="1">
      <alignment vertical="center" wrapText="1"/>
    </xf>
    <xf numFmtId="0" fontId="5" fillId="0" borderId="24" xfId="0" applyFont="1" applyBorder="1" applyAlignment="1">
      <alignment vertical="center" wrapText="1"/>
    </xf>
    <xf numFmtId="0" fontId="3" fillId="0" borderId="0" xfId="0" applyFont="1" applyAlignment="1">
      <alignment horizontal="left" vertical="center"/>
    </xf>
    <xf numFmtId="0" fontId="14" fillId="0" borderId="62" xfId="0" applyFont="1" applyBorder="1" applyAlignment="1">
      <alignment vertical="center" wrapText="1"/>
    </xf>
    <xf numFmtId="0" fontId="14" fillId="0" borderId="31" xfId="0" applyFont="1" applyBorder="1" applyAlignment="1">
      <alignment vertical="center" wrapText="1"/>
    </xf>
    <xf numFmtId="0" fontId="9" fillId="0" borderId="0" xfId="0" applyFont="1"/>
    <xf numFmtId="0" fontId="0" fillId="0" borderId="0" xfId="0" applyAlignment="1">
      <alignment horizontal="center"/>
    </xf>
    <xf numFmtId="0" fontId="2" fillId="5" borderId="1" xfId="0" applyFont="1" applyFill="1" applyBorder="1" applyAlignment="1" applyProtection="1">
      <alignment horizontal="center"/>
      <protection locked="0"/>
    </xf>
    <xf numFmtId="0" fontId="2" fillId="5" borderId="43" xfId="0" applyFont="1" applyFill="1" applyBorder="1" applyAlignment="1" applyProtection="1">
      <alignment horizontal="center"/>
      <protection locked="0"/>
    </xf>
    <xf numFmtId="0" fontId="13" fillId="5" borderId="40" xfId="0" applyFont="1" applyFill="1" applyBorder="1" applyAlignment="1" applyProtection="1">
      <alignment horizontal="center" vertical="center" wrapText="1"/>
      <protection locked="0"/>
    </xf>
    <xf numFmtId="0" fontId="13" fillId="5" borderId="41" xfId="0" applyFont="1" applyFill="1" applyBorder="1" applyAlignment="1" applyProtection="1">
      <alignment horizontal="center" vertical="center" wrapText="1"/>
      <protection locked="0"/>
    </xf>
    <xf numFmtId="0" fontId="13" fillId="5" borderId="42" xfId="0" applyFont="1" applyFill="1" applyBorder="1" applyAlignment="1" applyProtection="1">
      <alignment horizontal="center" vertical="center" wrapText="1"/>
      <protection locked="0"/>
    </xf>
    <xf numFmtId="0" fontId="5" fillId="0" borderId="64"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50" xfId="0" applyFont="1" applyBorder="1" applyAlignment="1">
      <alignment horizontal="center" vertical="center" wrapText="1"/>
    </xf>
    <xf numFmtId="0" fontId="2" fillId="5" borderId="8" xfId="0" applyFont="1" applyFill="1" applyBorder="1" applyAlignment="1" applyProtection="1">
      <alignment vertical="top" wrapText="1"/>
      <protection locked="0"/>
    </xf>
    <xf numFmtId="0" fontId="3" fillId="0" borderId="0" xfId="0" applyFont="1" applyAlignment="1" applyProtection="1">
      <alignment horizontal="left" vertical="center"/>
      <protection locked="0"/>
    </xf>
    <xf numFmtId="0" fontId="11" fillId="0" borderId="0" xfId="0" applyFont="1" applyAlignment="1">
      <alignment horizontal="left" vertical="center"/>
    </xf>
    <xf numFmtId="0" fontId="8" fillId="8" borderId="8"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2" fillId="0" borderId="0" xfId="0" applyFont="1" applyAlignment="1">
      <alignment horizontal="center"/>
    </xf>
    <xf numFmtId="0" fontId="4" fillId="0" borderId="0" xfId="0" applyFont="1" applyAlignment="1">
      <alignment horizontal="center" vertical="center"/>
    </xf>
    <xf numFmtId="0" fontId="0" fillId="0" borderId="2" xfId="0" applyBorder="1" applyAlignment="1">
      <alignment horizont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1" fillId="0" borderId="0" xfId="0" applyFont="1" applyAlignment="1">
      <alignment horizontal="left" vertical="center"/>
    </xf>
    <xf numFmtId="3" fontId="5" fillId="5" borderId="75" xfId="0" applyNumberFormat="1" applyFont="1" applyFill="1" applyBorder="1" applyAlignment="1" applyProtection="1">
      <alignment horizontal="left" vertical="top" wrapText="1"/>
      <protection locked="0"/>
    </xf>
    <xf numFmtId="3" fontId="5" fillId="5" borderId="48" xfId="0" applyNumberFormat="1" applyFont="1" applyFill="1" applyBorder="1" applyAlignment="1" applyProtection="1">
      <alignment horizontal="left" vertical="top" wrapText="1"/>
      <protection locked="0"/>
    </xf>
    <xf numFmtId="3" fontId="5" fillId="5" borderId="50" xfId="0" applyNumberFormat="1" applyFont="1" applyFill="1" applyBorder="1" applyAlignment="1" applyProtection="1">
      <alignment horizontal="left" vertical="top" wrapText="1"/>
      <protection locked="0"/>
    </xf>
    <xf numFmtId="0" fontId="3" fillId="0" borderId="47" xfId="0" applyFont="1" applyBorder="1" applyAlignment="1">
      <alignment horizontal="center" vertical="center" wrapText="1"/>
    </xf>
    <xf numFmtId="0" fontId="3" fillId="0" borderId="50" xfId="0" applyFont="1" applyBorder="1" applyAlignment="1">
      <alignment horizontal="center" vertical="center" wrapText="1"/>
    </xf>
    <xf numFmtId="0" fontId="10" fillId="3" borderId="76" xfId="0" applyFont="1" applyFill="1" applyBorder="1" applyAlignment="1">
      <alignment horizontal="center" vertical="center" wrapText="1"/>
    </xf>
    <xf numFmtId="0" fontId="10" fillId="3" borderId="77" xfId="0" applyFont="1" applyFill="1" applyBorder="1" applyAlignment="1">
      <alignment horizontal="center" vertical="center" wrapText="1"/>
    </xf>
    <xf numFmtId="0" fontId="10" fillId="3" borderId="78"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9" fillId="6"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DCE6F1"/>
      <color rgb="FF66CCFF"/>
      <color rgb="FFCCFFFC"/>
      <color rgb="FFAAADAD"/>
      <color rgb="FFFFFFFF"/>
      <color rgb="FFE4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19050</xdr:colOff>
      <xdr:row>1</xdr:row>
      <xdr:rowOff>9525</xdr:rowOff>
    </xdr:from>
    <xdr:ext cx="2013583" cy="287654"/>
    <xdr:pic>
      <xdr:nvPicPr>
        <xdr:cNvPr id="2" name="image1.jpeg">
          <a:extLst>
            <a:ext uri="{FF2B5EF4-FFF2-40B4-BE49-F238E27FC236}">
              <a16:creationId xmlns:a16="http://schemas.microsoft.com/office/drawing/2014/main" id="{4B170F3D-0510-4D1E-AB4A-D2C7B0683A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4775"/>
          <a:ext cx="2013583" cy="287654"/>
        </a:xfrm>
        <a:prstGeom prst="rect">
          <a:avLst/>
        </a:prstGeom>
      </xdr:spPr>
    </xdr:pic>
    <xdr:clientData/>
  </xdr:oneCellAnchor>
  <xdr:twoCellAnchor>
    <xdr:from>
      <xdr:col>1</xdr:col>
      <xdr:colOff>0</xdr:colOff>
      <xdr:row>4</xdr:row>
      <xdr:rowOff>85725</xdr:rowOff>
    </xdr:from>
    <xdr:to>
      <xdr:col>11</xdr:col>
      <xdr:colOff>342899</xdr:colOff>
      <xdr:row>10</xdr:row>
      <xdr:rowOff>9524</xdr:rowOff>
    </xdr:to>
    <xdr:sp macro="" textlink="">
      <xdr:nvSpPr>
        <xdr:cNvPr id="3" name="TextBox 2">
          <a:extLst>
            <a:ext uri="{FF2B5EF4-FFF2-40B4-BE49-F238E27FC236}">
              <a16:creationId xmlns:a16="http://schemas.microsoft.com/office/drawing/2014/main" id="{2401C611-7257-4151-920C-337BEE1A3C7D}"/>
            </a:ext>
            <a:ext uri="{147F2762-F138-4A5C-976F-8EAC2B608ADB}">
              <a16:predDERef xmlns:a16="http://schemas.microsoft.com/office/drawing/2014/main" pred="{154DB61D-8E31-41CC-9817-73345E6ACEFC}"/>
            </a:ext>
          </a:extLst>
        </xdr:cNvPr>
        <xdr:cNvSpPr txBox="1"/>
      </xdr:nvSpPr>
      <xdr:spPr>
        <a:xfrm>
          <a:off x="91440" y="824865"/>
          <a:ext cx="6568439" cy="95249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u="sng">
              <a:solidFill>
                <a:sysClr val="windowText" lastClr="000000"/>
              </a:solidFill>
            </a:rPr>
            <a:t>Instructions:</a:t>
          </a:r>
          <a:endParaRPr lang="en-GB" sz="900" b="0">
            <a:solidFill>
              <a:sysClr val="windowText" lastClr="000000"/>
            </a:solidFill>
          </a:endParaRPr>
        </a:p>
        <a:p>
          <a:pPr marL="171450" indent="-171450" eaLnBrk="1" fontAlgn="auto" latinLnBrk="0" hangingPunct="1">
            <a:buFont typeface="Arial" panose="020B0604020202020204" pitchFamily="34" charset="0"/>
            <a:buChar char="•"/>
          </a:pPr>
          <a:r>
            <a:rPr lang="sv-SE" sz="900">
              <a:solidFill>
                <a:sysClr val="windowText" lastClr="000000"/>
              </a:solidFill>
            </a:rPr>
            <a:t>Add data for all initiative years 2023-2025 and include all budget </a:t>
          </a:r>
          <a:r>
            <a:rPr lang="sv-SE" sz="900">
              <a:solidFill>
                <a:sysClr val="windowText" lastClr="000000"/>
              </a:solidFill>
              <a:latin typeface="+mn-lt"/>
              <a:ea typeface="+mn-ea"/>
              <a:cs typeface="+mn-cs"/>
            </a:rPr>
            <a:t>lines, even those not updated. If needed, add additional rows for budget lines</a:t>
          </a:r>
          <a:r>
            <a:rPr lang="sv-SE" sz="900" baseline="0">
              <a:solidFill>
                <a:sysClr val="windowText" lastClr="000000"/>
              </a:solidFill>
              <a:latin typeface="+mn-lt"/>
              <a:ea typeface="+mn-ea"/>
              <a:cs typeface="+mn-cs"/>
            </a:rPr>
            <a:t> and a</a:t>
          </a:r>
          <a:r>
            <a:rPr lang="sv-SE" sz="900">
              <a:solidFill>
                <a:sysClr val="windowText" lastClr="000000"/>
              </a:solidFill>
              <a:latin typeface="+mn-lt"/>
              <a:ea typeface="+mn-ea"/>
              <a:cs typeface="+mn-cs"/>
            </a:rPr>
            <a:t>djust margins of columns and rows.</a:t>
          </a:r>
        </a:p>
        <a:p>
          <a:pPr marL="171450" indent="-171450" eaLnBrk="1" fontAlgn="auto" latinLnBrk="0" hangingPunct="1">
            <a:buFont typeface="Arial" panose="020B0604020202020204" pitchFamily="34" charset="0"/>
            <a:buChar char="•"/>
          </a:pPr>
          <a:r>
            <a:rPr lang="sv-SE" sz="900">
              <a:solidFill>
                <a:sysClr val="windowText" lastClr="000000"/>
              </a:solidFill>
              <a:latin typeface="+mn-lt"/>
              <a:ea typeface="+mn-ea"/>
              <a:cs typeface="+mn-cs"/>
            </a:rPr>
            <a:t>If</a:t>
          </a:r>
          <a:r>
            <a:rPr lang="sv-SE" sz="900" baseline="0">
              <a:solidFill>
                <a:sysClr val="windowText" lastClr="000000"/>
              </a:solidFill>
              <a:latin typeface="+mn-lt"/>
              <a:ea typeface="+mn-ea"/>
              <a:cs typeface="+mn-cs"/>
            </a:rPr>
            <a:t> you wish to include</a:t>
          </a:r>
          <a:r>
            <a:rPr lang="sv-SE" sz="900">
              <a:solidFill>
                <a:sysClr val="windowText" lastClr="000000"/>
              </a:solidFill>
              <a:latin typeface="+mn-lt"/>
              <a:ea typeface="+mn-ea"/>
              <a:cs typeface="+mn-cs"/>
            </a:rPr>
            <a:t> carry</a:t>
          </a:r>
          <a:r>
            <a:rPr lang="sv-SE" sz="900" baseline="0">
              <a:solidFill>
                <a:sysClr val="windowText" lastClr="000000"/>
              </a:solidFill>
              <a:latin typeface="+mn-lt"/>
              <a:ea typeface="+mn-ea"/>
              <a:cs typeface="+mn-cs"/>
            </a:rPr>
            <a:t>-overs from 2024, add it to the budget lines of the Updated budget 2025 (Column L).</a:t>
          </a:r>
          <a:endParaRPr lang="sv-SE" sz="900">
            <a:solidFill>
              <a:sysClr val="windowText" lastClr="000000"/>
            </a:solidFill>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900">
              <a:solidFill>
                <a:sysClr val="windowText" lastClr="000000"/>
              </a:solidFill>
              <a:latin typeface="+mn-lt"/>
              <a:ea typeface="+mn-ea"/>
              <a:cs typeface="+mn-cs"/>
            </a:rPr>
            <a:t>Make sure your budget meets the following requirements (check the control data below for calculation help):</a:t>
          </a:r>
        </a:p>
        <a:p>
          <a:pPr marL="171450" indent="-171450" eaLnBrk="1" fontAlgn="auto" latinLnBrk="0" hangingPunct="1">
            <a:buFont typeface="Arial" panose="020B0604020202020204" pitchFamily="34" charset="0"/>
            <a:buChar char="•"/>
          </a:pPr>
          <a:r>
            <a:rPr lang="en-GB" sz="900">
              <a:solidFill>
                <a:sysClr val="windowText" lastClr="000000"/>
              </a:solidFill>
              <a:latin typeface="+mn-lt"/>
              <a:ea typeface="+mn-ea"/>
              <a:cs typeface="+mn-cs"/>
            </a:rPr>
            <a:t>1) Division of operational costs for</a:t>
          </a:r>
          <a:r>
            <a:rPr lang="en-GB" sz="900" baseline="0">
              <a:solidFill>
                <a:sysClr val="windowText" lastClr="000000"/>
              </a:solidFill>
              <a:latin typeface="+mn-lt"/>
              <a:ea typeface="+mn-ea"/>
              <a:cs typeface="+mn-cs"/>
            </a:rPr>
            <a:t> Swedish organization</a:t>
          </a:r>
          <a:r>
            <a:rPr lang="en-GB" sz="900">
              <a:solidFill>
                <a:sysClr val="windowText" lastClr="000000"/>
              </a:solidFill>
              <a:latin typeface="+mn-lt"/>
              <a:ea typeface="+mn-ea"/>
              <a:cs typeface="+mn-cs"/>
            </a:rPr>
            <a:t>: Max. 28% in 2025. </a:t>
          </a:r>
        </a:p>
        <a:p>
          <a:pPr marL="171450" indent="-171450" eaLnBrk="1" fontAlgn="auto" latinLnBrk="0" hangingPunct="1">
            <a:buFont typeface="Arial" panose="020B0604020202020204" pitchFamily="34" charset="0"/>
            <a:buChar char="•"/>
          </a:pPr>
          <a:r>
            <a:rPr lang="en-GB" sz="900" baseline="0">
              <a:solidFill>
                <a:sysClr val="windowText" lastClr="000000"/>
              </a:solidFill>
              <a:effectLst/>
              <a:latin typeface="+mn-lt"/>
              <a:ea typeface="+mn-ea"/>
              <a:cs typeface="+mn-cs"/>
            </a:rPr>
            <a:t>2) Administration in Sweden: Max 8% (of operational costs minus self-financing).</a:t>
          </a:r>
        </a:p>
      </xdr:txBody>
    </xdr:sp>
    <xdr:clientData/>
  </xdr:twoCellAnchor>
  <xdr:twoCellAnchor>
    <xdr:from>
      <xdr:col>11</xdr:col>
      <xdr:colOff>419100</xdr:colOff>
      <xdr:row>4</xdr:row>
      <xdr:rowOff>85725</xdr:rowOff>
    </xdr:from>
    <xdr:to>
      <xdr:col>19</xdr:col>
      <xdr:colOff>0</xdr:colOff>
      <xdr:row>10</xdr:row>
      <xdr:rowOff>19050</xdr:rowOff>
    </xdr:to>
    <xdr:sp macro="" textlink="">
      <xdr:nvSpPr>
        <xdr:cNvPr id="5" name="TextBox 3">
          <a:extLst>
            <a:ext uri="{FF2B5EF4-FFF2-40B4-BE49-F238E27FC236}">
              <a16:creationId xmlns:a16="http://schemas.microsoft.com/office/drawing/2014/main" id="{9F0CADA2-49F6-4B83-AA3B-F6EE14FA7612}"/>
            </a:ext>
            <a:ext uri="{147F2762-F138-4A5C-976F-8EAC2B608ADB}">
              <a16:predDERef xmlns:a16="http://schemas.microsoft.com/office/drawing/2014/main" pred="{154DB61D-8E31-41CC-9817-73345E6ACEFC}"/>
            </a:ext>
          </a:extLst>
        </xdr:cNvPr>
        <xdr:cNvSpPr txBox="1"/>
      </xdr:nvSpPr>
      <xdr:spPr>
        <a:xfrm>
          <a:off x="6736080" y="824865"/>
          <a:ext cx="6256020" cy="96202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900" baseline="0">
              <a:solidFill>
                <a:sysClr val="windowText" lastClr="000000"/>
              </a:solidFill>
              <a:effectLst/>
              <a:latin typeface="+mn-lt"/>
              <a:ea typeface="+mn-ea"/>
              <a:cs typeface="+mn-cs"/>
            </a:rPr>
            <a:t>3) Self-financing: Min. 5% in 2023, 7,5% in 2024 and 10% in 2025.</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900" baseline="0">
              <a:solidFill>
                <a:sysClr val="windowText" lastClr="000000"/>
              </a:solidFill>
              <a:effectLst/>
              <a:latin typeface="+mn-lt"/>
              <a:ea typeface="+mn-ea"/>
              <a:cs typeface="+mn-cs"/>
            </a:rPr>
            <a:t>4) Total granted support (Column P): Must not exceed the amounts for 2023-2024 in latest approved budget and the max amount for 2025 communicated by ForumCiv. Exception: If the budget update includes a request to use interest gained in 2024.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900" baseline="0">
              <a:solidFill>
                <a:sysClr val="windowText" lastClr="000000"/>
              </a:solidFill>
              <a:effectLst/>
              <a:latin typeface="+mn-lt"/>
              <a:ea typeface="+mn-ea"/>
              <a:cs typeface="+mn-cs"/>
            </a:rPr>
            <a:t>Provide explanations for all variances resulting from this request.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900" baseline="0">
              <a:solidFill>
                <a:sysClr val="windowText" lastClr="000000"/>
              </a:solidFill>
              <a:effectLst/>
              <a:latin typeface="+mn-lt"/>
              <a:ea typeface="+mn-ea"/>
              <a:cs typeface="+mn-cs"/>
            </a:rPr>
            <a:t>Send the completed Excel sheet via email to the responsible Programme Officer for review. </a:t>
          </a:r>
        </a:p>
        <a:p>
          <a:pPr marL="171450" indent="-171450">
            <a:buFont typeface="Arial" panose="020B0604020202020204" pitchFamily="34" charset="0"/>
            <a:buChar char="•"/>
          </a:pPr>
          <a:r>
            <a:rPr lang="en-GB" sz="900" baseline="0">
              <a:solidFill>
                <a:sysClr val="windowText" lastClr="000000"/>
              </a:solidFill>
              <a:effectLst/>
              <a:latin typeface="+mn-lt"/>
              <a:ea typeface="+mn-ea"/>
              <a:cs typeface="+mn-cs"/>
            </a:rPr>
            <a:t>Once reviewed as OK, save this request as PDF and have it signed by two authorized signatories. Follow the instructions in the assigned task in Civis to submit the request for formal approval.</a:t>
          </a:r>
        </a:p>
      </xdr:txBody>
    </xdr:sp>
    <xdr:clientData/>
  </xdr:twoCellAnchor>
</xdr:wsDr>
</file>

<file path=xl/theme/theme1.xml><?xml version="1.0" encoding="utf-8"?>
<a:theme xmlns:a="http://schemas.openxmlformats.org/drawingml/2006/main" name="Office Theme">
  <a:themeElements>
    <a:clrScheme name="FORUM CIV">
      <a:dk1>
        <a:sysClr val="windowText" lastClr="000000"/>
      </a:dk1>
      <a:lt1>
        <a:sysClr val="window" lastClr="FFFFFF"/>
      </a:lt1>
      <a:dk2>
        <a:srgbClr val="505050"/>
      </a:dk2>
      <a:lt2>
        <a:srgbClr val="E7E6E6"/>
      </a:lt2>
      <a:accent1>
        <a:srgbClr val="FFCC00"/>
      </a:accent1>
      <a:accent2>
        <a:srgbClr val="E20C7B"/>
      </a:accent2>
      <a:accent3>
        <a:srgbClr val="71628F"/>
      </a:accent3>
      <a:accent4>
        <a:srgbClr val="505050"/>
      </a:accent4>
      <a:accent5>
        <a:srgbClr val="979797"/>
      </a:accent5>
      <a:accent6>
        <a:srgbClr val="E7E6E6"/>
      </a:accent6>
      <a:hlink>
        <a:srgbClr val="E20C7B"/>
      </a:hlink>
      <a:folHlink>
        <a:srgbClr val="71628F"/>
      </a:folHlink>
    </a:clrScheme>
    <a:fontScheme name="ForumCiv Excel">
      <a:majorFont>
        <a:latin typeface="Gill Sans MT"/>
        <a:ea typeface=""/>
        <a:cs typeface=""/>
      </a:majorFont>
      <a:minorFont>
        <a:latin typeface="Gill Sans M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26AA1-1D67-4FE2-B9A8-6112F8997C6E}">
  <dimension ref="A1:XFD51"/>
  <sheetViews>
    <sheetView tabSelected="1" showWhiteSpace="0" zoomScaleNormal="100" workbookViewId="0">
      <selection activeCell="C4" sqref="C4:D4"/>
    </sheetView>
  </sheetViews>
  <sheetFormatPr defaultColWidth="9" defaultRowHeight="18" x14ac:dyDescent="0.5"/>
  <cols>
    <col min="1" max="1" width="1.33203125" customWidth="1"/>
    <col min="2" max="2" width="19.88671875" customWidth="1"/>
    <col min="3" max="4" width="8.77734375" customWidth="1"/>
    <col min="5" max="5" width="7.33203125" customWidth="1"/>
    <col min="6" max="6" width="6.21875" customWidth="1"/>
    <col min="7" max="7" width="8.77734375" customWidth="1"/>
    <col min="8" max="8" width="9" customWidth="1"/>
    <col min="9" max="9" width="7.33203125" customWidth="1"/>
    <col min="10" max="10" width="6.21875" customWidth="1"/>
    <col min="11" max="11" width="8.77734375" customWidth="1"/>
    <col min="12" max="12" width="8.88671875" customWidth="1"/>
    <col min="13" max="13" width="7.33203125" customWidth="1"/>
    <col min="14" max="14" width="6.109375" customWidth="1"/>
    <col min="15" max="16" width="8.77734375" customWidth="1"/>
    <col min="17" max="17" width="8.109375" customWidth="1"/>
    <col min="18" max="18" width="6.21875" customWidth="1"/>
    <col min="19" max="19" width="44" customWidth="1"/>
    <col min="20" max="20" width="1.33203125" customWidth="1"/>
  </cols>
  <sheetData>
    <row r="1" spans="1:21" ht="7.5" customHeight="1" x14ac:dyDescent="0.5">
      <c r="A1" s="127"/>
      <c r="B1" s="142"/>
      <c r="C1" s="142"/>
      <c r="D1" s="142"/>
      <c r="E1" s="142"/>
      <c r="F1" s="142"/>
      <c r="G1" s="142"/>
      <c r="H1" s="142"/>
      <c r="I1" s="142"/>
      <c r="J1" s="142"/>
      <c r="K1" s="142"/>
      <c r="L1" s="142"/>
      <c r="M1" s="142"/>
      <c r="N1" s="142"/>
      <c r="O1" s="142"/>
      <c r="P1" s="142"/>
      <c r="Q1" s="142"/>
      <c r="R1" s="142"/>
      <c r="S1" s="142"/>
      <c r="T1" s="142"/>
      <c r="U1" s="31"/>
    </row>
    <row r="2" spans="1:21" ht="23.25" customHeight="1" x14ac:dyDescent="0.5">
      <c r="A2" s="127"/>
      <c r="B2" s="142"/>
      <c r="C2" s="142"/>
      <c r="D2" s="142"/>
      <c r="E2" s="142"/>
      <c r="F2" s="142"/>
      <c r="G2" s="142"/>
      <c r="H2" s="142"/>
      <c r="I2" s="142"/>
      <c r="J2" s="142"/>
      <c r="K2" s="142"/>
      <c r="L2" s="142"/>
      <c r="M2" s="142"/>
      <c r="N2" s="142"/>
      <c r="O2" s="142"/>
      <c r="P2" s="142"/>
      <c r="Q2" s="142"/>
      <c r="R2" s="142"/>
      <c r="S2" s="142"/>
      <c r="T2" s="142"/>
      <c r="U2" s="30"/>
    </row>
    <row r="3" spans="1:21" ht="15" customHeight="1" x14ac:dyDescent="0.5">
      <c r="A3" s="127"/>
      <c r="B3" s="147" t="s">
        <v>37</v>
      </c>
      <c r="C3" s="147"/>
      <c r="D3" s="147"/>
      <c r="E3" s="147"/>
      <c r="F3" s="147"/>
      <c r="G3" s="147"/>
      <c r="H3" s="147"/>
      <c r="I3" s="147"/>
      <c r="J3" s="147"/>
      <c r="K3" s="147"/>
      <c r="L3" s="147"/>
      <c r="M3" s="147"/>
      <c r="N3" s="147"/>
      <c r="O3" s="147"/>
      <c r="P3" s="147"/>
      <c r="Q3" s="147"/>
      <c r="R3" s="147"/>
      <c r="S3" s="147"/>
      <c r="T3" s="142"/>
      <c r="U3" s="32"/>
    </row>
    <row r="4" spans="1:21" ht="13.5" customHeight="1" x14ac:dyDescent="0.5">
      <c r="A4" s="127"/>
      <c r="B4" s="123" t="s">
        <v>0</v>
      </c>
      <c r="C4" s="137"/>
      <c r="D4" s="137"/>
      <c r="E4" s="138" t="s">
        <v>36</v>
      </c>
      <c r="F4" s="138"/>
      <c r="G4" s="137"/>
      <c r="H4" s="137"/>
      <c r="I4" s="137"/>
      <c r="J4" s="139"/>
      <c r="K4" s="139"/>
      <c r="L4" s="139"/>
      <c r="M4" s="139"/>
      <c r="N4" s="139"/>
      <c r="O4" s="139"/>
      <c r="P4" s="139"/>
      <c r="Q4" s="139"/>
      <c r="R4" s="139"/>
      <c r="S4" s="139"/>
      <c r="T4" s="142"/>
      <c r="U4" s="32"/>
    </row>
    <row r="5" spans="1:21" ht="7.5" customHeight="1" x14ac:dyDescent="0.5">
      <c r="A5" s="127"/>
      <c r="B5" s="143"/>
      <c r="C5" s="143"/>
      <c r="D5" s="143"/>
      <c r="E5" s="143"/>
      <c r="F5" s="143"/>
      <c r="G5" s="143"/>
      <c r="H5" s="143"/>
      <c r="I5" s="143"/>
      <c r="J5" s="143"/>
      <c r="K5" s="143"/>
      <c r="L5" s="143"/>
      <c r="M5" s="143"/>
      <c r="N5" s="143"/>
      <c r="O5" s="143"/>
      <c r="P5" s="143"/>
      <c r="Q5" s="143"/>
      <c r="R5" s="143"/>
      <c r="S5" s="143"/>
      <c r="T5" s="142"/>
      <c r="U5" s="32"/>
    </row>
    <row r="6" spans="1:21" ht="13.5" customHeight="1" x14ac:dyDescent="0.5">
      <c r="A6" s="127"/>
      <c r="B6" s="36"/>
      <c r="C6" s="36"/>
      <c r="D6" s="36"/>
      <c r="E6" s="36"/>
      <c r="F6" s="33"/>
      <c r="G6" s="34"/>
      <c r="H6" s="34"/>
      <c r="I6" s="35"/>
      <c r="J6" s="35"/>
      <c r="K6" s="35"/>
      <c r="L6" s="35"/>
      <c r="M6" s="37"/>
      <c r="N6" s="37"/>
      <c r="O6" s="37"/>
      <c r="P6" s="37"/>
      <c r="Q6" s="37"/>
      <c r="R6" s="37"/>
      <c r="S6" s="37"/>
      <c r="T6" s="142"/>
      <c r="U6" s="32"/>
    </row>
    <row r="7" spans="1:21" ht="13.5" customHeight="1" x14ac:dyDescent="0.5">
      <c r="A7" s="127"/>
      <c r="B7" s="36"/>
      <c r="C7" s="36"/>
      <c r="D7" s="36"/>
      <c r="E7" s="36"/>
      <c r="F7" s="33"/>
      <c r="G7" s="34"/>
      <c r="H7" s="34"/>
      <c r="I7" s="35"/>
      <c r="J7" s="35"/>
      <c r="K7" s="35"/>
      <c r="L7" s="35"/>
      <c r="M7" s="37"/>
      <c r="N7" s="37"/>
      <c r="O7" s="37"/>
      <c r="P7" s="37"/>
      <c r="Q7" s="37"/>
      <c r="R7" s="37"/>
      <c r="S7" s="37"/>
      <c r="T7" s="142"/>
      <c r="U7" s="32"/>
    </row>
    <row r="8" spans="1:21" ht="13.5" customHeight="1" x14ac:dyDescent="0.5">
      <c r="A8" s="127"/>
      <c r="B8" s="36"/>
      <c r="C8" s="36"/>
      <c r="D8" s="36"/>
      <c r="E8" s="36"/>
      <c r="F8" s="33"/>
      <c r="G8" s="34"/>
      <c r="H8" s="34"/>
      <c r="I8" s="35"/>
      <c r="J8" s="35"/>
      <c r="K8" s="35"/>
      <c r="L8" s="35"/>
      <c r="M8" s="37"/>
      <c r="N8" s="37"/>
      <c r="O8" s="37"/>
      <c r="P8" s="37"/>
      <c r="Q8" s="37"/>
      <c r="R8" s="37"/>
      <c r="S8" s="37"/>
      <c r="T8" s="142"/>
      <c r="U8" s="32"/>
    </row>
    <row r="9" spans="1:21" ht="13.5" customHeight="1" x14ac:dyDescent="0.5">
      <c r="A9" s="127"/>
      <c r="B9" s="36"/>
      <c r="C9" s="36"/>
      <c r="D9" s="36"/>
      <c r="E9" s="36"/>
      <c r="F9" s="33"/>
      <c r="G9" s="34"/>
      <c r="H9" s="34"/>
      <c r="I9" s="35"/>
      <c r="J9" s="35"/>
      <c r="K9" s="35"/>
      <c r="L9" s="35"/>
      <c r="M9" s="37"/>
      <c r="N9" s="37"/>
      <c r="O9" s="37"/>
      <c r="P9" s="37"/>
      <c r="Q9" s="37"/>
      <c r="R9" s="37"/>
      <c r="S9" s="37"/>
      <c r="T9" s="142"/>
      <c r="U9" s="32"/>
    </row>
    <row r="10" spans="1:21" ht="27.6" customHeight="1" x14ac:dyDescent="0.5">
      <c r="A10" s="127"/>
      <c r="B10" s="36"/>
      <c r="C10" s="36"/>
      <c r="D10" s="36"/>
      <c r="E10" s="36"/>
      <c r="F10" s="33"/>
      <c r="G10" s="34"/>
      <c r="H10" s="34"/>
      <c r="I10" s="35"/>
      <c r="J10" s="35"/>
      <c r="K10" s="35"/>
      <c r="L10" s="35"/>
      <c r="M10" s="37"/>
      <c r="N10" s="37"/>
      <c r="O10" s="37"/>
      <c r="P10" s="37"/>
      <c r="Q10" s="37"/>
      <c r="R10" s="37"/>
      <c r="S10" s="37"/>
      <c r="T10" s="142"/>
      <c r="U10" s="32"/>
    </row>
    <row r="11" spans="1:21" ht="7.5" customHeight="1" thickBot="1" x14ac:dyDescent="0.55000000000000004">
      <c r="A11" s="127"/>
      <c r="B11" s="144"/>
      <c r="C11" s="144"/>
      <c r="D11" s="144"/>
      <c r="E11" s="144"/>
      <c r="F11" s="144"/>
      <c r="G11" s="127"/>
      <c r="H11" s="127"/>
      <c r="I11" s="127"/>
      <c r="J11" s="127"/>
      <c r="K11" s="144"/>
      <c r="L11" s="144"/>
      <c r="M11" s="144"/>
      <c r="N11" s="127"/>
      <c r="O11" s="127"/>
      <c r="P11" s="127"/>
      <c r="Q11" s="127"/>
      <c r="R11" s="127"/>
      <c r="S11" s="144"/>
      <c r="T11" s="142"/>
      <c r="U11" s="32"/>
    </row>
    <row r="12" spans="1:21" ht="13.5" customHeight="1" x14ac:dyDescent="0.5">
      <c r="A12" s="127"/>
      <c r="B12" s="145" t="s">
        <v>1</v>
      </c>
      <c r="C12" s="130">
        <v>2023</v>
      </c>
      <c r="D12" s="131"/>
      <c r="E12" s="131"/>
      <c r="F12" s="132"/>
      <c r="G12" s="130">
        <v>2024</v>
      </c>
      <c r="H12" s="131"/>
      <c r="I12" s="131"/>
      <c r="J12" s="132"/>
      <c r="K12" s="130">
        <v>2025</v>
      </c>
      <c r="L12" s="131"/>
      <c r="M12" s="131"/>
      <c r="N12" s="132"/>
      <c r="O12" s="153" t="s">
        <v>2</v>
      </c>
      <c r="P12" s="154"/>
      <c r="Q12" s="154"/>
      <c r="R12" s="155"/>
      <c r="S12" s="151" t="s">
        <v>39</v>
      </c>
      <c r="T12" s="142"/>
      <c r="U12" s="32"/>
    </row>
    <row r="13" spans="1:21" s="108" customFormat="1" ht="27.75" customHeight="1" thickBot="1" x14ac:dyDescent="0.55000000000000004">
      <c r="A13" s="127"/>
      <c r="B13" s="146"/>
      <c r="C13" s="118" t="s">
        <v>3</v>
      </c>
      <c r="D13" s="119" t="s">
        <v>4</v>
      </c>
      <c r="E13" s="133" t="s">
        <v>5</v>
      </c>
      <c r="F13" s="134"/>
      <c r="G13" s="120" t="s">
        <v>3</v>
      </c>
      <c r="H13" s="124" t="s">
        <v>33</v>
      </c>
      <c r="I13" s="135" t="s">
        <v>5</v>
      </c>
      <c r="J13" s="136"/>
      <c r="K13" s="125" t="s">
        <v>3</v>
      </c>
      <c r="L13" s="121" t="s">
        <v>6</v>
      </c>
      <c r="M13" s="133" t="s">
        <v>5</v>
      </c>
      <c r="N13" s="134"/>
      <c r="O13" s="118" t="s">
        <v>3</v>
      </c>
      <c r="P13" s="119" t="s">
        <v>6</v>
      </c>
      <c r="Q13" s="119" t="s">
        <v>5</v>
      </c>
      <c r="R13" s="122" t="s">
        <v>7</v>
      </c>
      <c r="S13" s="152"/>
      <c r="T13" s="142"/>
      <c r="U13" s="117"/>
    </row>
    <row r="14" spans="1:21" s="45" customFormat="1" x14ac:dyDescent="0.5">
      <c r="A14" s="127"/>
      <c r="B14" s="1"/>
      <c r="C14" s="26"/>
      <c r="D14" s="27"/>
      <c r="E14" s="38">
        <f>D14-C14</f>
        <v>0</v>
      </c>
      <c r="F14" s="39" t="e">
        <f>E14/C14</f>
        <v>#DIV/0!</v>
      </c>
      <c r="G14" s="4"/>
      <c r="H14" s="5"/>
      <c r="I14" s="40">
        <f>H14-G14</f>
        <v>0</v>
      </c>
      <c r="J14" s="41" t="e">
        <f>I14/G14</f>
        <v>#DIV/0!</v>
      </c>
      <c r="K14" s="6"/>
      <c r="L14" s="7"/>
      <c r="M14" s="40">
        <f>L14-K14</f>
        <v>0</v>
      </c>
      <c r="N14" s="41" t="e">
        <f>M14/K14</f>
        <v>#DIV/0!</v>
      </c>
      <c r="O14" s="42">
        <f>C14+G14+K14</f>
        <v>0</v>
      </c>
      <c r="P14" s="43">
        <f>D14+H14+L14</f>
        <v>0</v>
      </c>
      <c r="Q14" s="43">
        <f>P14-O14</f>
        <v>0</v>
      </c>
      <c r="R14" s="41" t="e">
        <f>Q14/O14</f>
        <v>#DIV/0!</v>
      </c>
      <c r="S14" s="28"/>
      <c r="T14" s="142"/>
      <c r="U14" s="44"/>
    </row>
    <row r="15" spans="1:21" s="45" customFormat="1" x14ac:dyDescent="0.5">
      <c r="A15" s="127"/>
      <c r="B15" s="1"/>
      <c r="C15" s="2"/>
      <c r="D15" s="3"/>
      <c r="E15" s="46">
        <f>D15-C15</f>
        <v>0</v>
      </c>
      <c r="F15" s="39" t="e">
        <f>E15/C15</f>
        <v>#DIV/0!</v>
      </c>
      <c r="G15" s="4"/>
      <c r="H15" s="5"/>
      <c r="I15" s="47">
        <f>H15-G15</f>
        <v>0</v>
      </c>
      <c r="J15" s="39" t="e">
        <f>I15/G15</f>
        <v>#DIV/0!</v>
      </c>
      <c r="K15" s="6"/>
      <c r="L15" s="7"/>
      <c r="M15" s="47">
        <f>L15-K15</f>
        <v>0</v>
      </c>
      <c r="N15" s="39" t="e">
        <f>M15/K15</f>
        <v>#DIV/0!</v>
      </c>
      <c r="O15" s="48">
        <f t="shared" ref="O15:O27" si="0">C15+G15+K15</f>
        <v>0</v>
      </c>
      <c r="P15" s="49">
        <f>D15+H15+L15</f>
        <v>0</v>
      </c>
      <c r="Q15" s="43">
        <f>P15-O15</f>
        <v>0</v>
      </c>
      <c r="R15" s="39" t="e">
        <f>Q15/O15</f>
        <v>#DIV/0!</v>
      </c>
      <c r="S15" s="28"/>
      <c r="T15" s="142"/>
      <c r="U15" s="44"/>
    </row>
    <row r="16" spans="1:21" s="45" customFormat="1" x14ac:dyDescent="0.5">
      <c r="A16" s="127"/>
      <c r="B16" s="1"/>
      <c r="C16" s="2"/>
      <c r="D16" s="3"/>
      <c r="E16" s="46">
        <f t="shared" ref="E16:E27" si="1">D16-C16</f>
        <v>0</v>
      </c>
      <c r="F16" s="39" t="e">
        <f t="shared" ref="F16:F35" si="2">E16/C16</f>
        <v>#DIV/0!</v>
      </c>
      <c r="G16" s="4"/>
      <c r="H16" s="5"/>
      <c r="I16" s="47">
        <f t="shared" ref="I16:I28" si="3">H16-G16</f>
        <v>0</v>
      </c>
      <c r="J16" s="41" t="e">
        <f t="shared" ref="J16:J35" si="4">I16/G16</f>
        <v>#DIV/0!</v>
      </c>
      <c r="K16" s="6"/>
      <c r="L16" s="7"/>
      <c r="M16" s="47">
        <f t="shared" ref="M16:M28" si="5">L16-K16</f>
        <v>0</v>
      </c>
      <c r="N16" s="41" t="e">
        <f t="shared" ref="N16:N33" si="6">M16/K16</f>
        <v>#DIV/0!</v>
      </c>
      <c r="O16" s="48">
        <f t="shared" si="0"/>
        <v>0</v>
      </c>
      <c r="P16" s="49">
        <f t="shared" ref="P16:P28" si="7">D16+H16+L16</f>
        <v>0</v>
      </c>
      <c r="Q16" s="43">
        <f t="shared" ref="Q16:Q28" si="8">P16-O16</f>
        <v>0</v>
      </c>
      <c r="R16" s="41" t="e">
        <f t="shared" ref="R16:R35" si="9">Q16/O16</f>
        <v>#DIV/0!</v>
      </c>
      <c r="S16" s="28"/>
      <c r="T16" s="142"/>
      <c r="U16" s="44"/>
    </row>
    <row r="17" spans="1:21" s="45" customFormat="1" x14ac:dyDescent="0.5">
      <c r="A17" s="127"/>
      <c r="B17" s="1"/>
      <c r="C17" s="2"/>
      <c r="D17" s="3"/>
      <c r="E17" s="46">
        <f t="shared" si="1"/>
        <v>0</v>
      </c>
      <c r="F17" s="39" t="e">
        <f t="shared" si="2"/>
        <v>#DIV/0!</v>
      </c>
      <c r="G17" s="4"/>
      <c r="H17" s="5"/>
      <c r="I17" s="47">
        <f t="shared" si="3"/>
        <v>0</v>
      </c>
      <c r="J17" s="39" t="e">
        <f t="shared" si="4"/>
        <v>#DIV/0!</v>
      </c>
      <c r="K17" s="6"/>
      <c r="L17" s="7"/>
      <c r="M17" s="47">
        <f t="shared" si="5"/>
        <v>0</v>
      </c>
      <c r="N17" s="39" t="e">
        <f t="shared" si="6"/>
        <v>#DIV/0!</v>
      </c>
      <c r="O17" s="48">
        <f t="shared" si="0"/>
        <v>0</v>
      </c>
      <c r="P17" s="49">
        <f t="shared" si="7"/>
        <v>0</v>
      </c>
      <c r="Q17" s="43">
        <f t="shared" si="8"/>
        <v>0</v>
      </c>
      <c r="R17" s="39" t="e">
        <f t="shared" si="9"/>
        <v>#DIV/0!</v>
      </c>
      <c r="S17" s="28"/>
      <c r="T17" s="142"/>
      <c r="U17" s="44"/>
    </row>
    <row r="18" spans="1:21" s="45" customFormat="1" x14ac:dyDescent="0.5">
      <c r="A18" s="127"/>
      <c r="B18" s="1"/>
      <c r="C18" s="2"/>
      <c r="D18" s="3"/>
      <c r="E18" s="46">
        <f t="shared" si="1"/>
        <v>0</v>
      </c>
      <c r="F18" s="39" t="e">
        <f>E18/C18</f>
        <v>#DIV/0!</v>
      </c>
      <c r="G18" s="4"/>
      <c r="H18" s="5"/>
      <c r="I18" s="47">
        <f t="shared" si="3"/>
        <v>0</v>
      </c>
      <c r="J18" s="41" t="e">
        <f t="shared" si="4"/>
        <v>#DIV/0!</v>
      </c>
      <c r="K18" s="6"/>
      <c r="L18" s="7"/>
      <c r="M18" s="47">
        <f t="shared" si="5"/>
        <v>0</v>
      </c>
      <c r="N18" s="41" t="e">
        <f t="shared" si="6"/>
        <v>#DIV/0!</v>
      </c>
      <c r="O18" s="48">
        <f t="shared" si="0"/>
        <v>0</v>
      </c>
      <c r="P18" s="49">
        <f t="shared" si="7"/>
        <v>0</v>
      </c>
      <c r="Q18" s="43">
        <f t="shared" si="8"/>
        <v>0</v>
      </c>
      <c r="R18" s="41" t="e">
        <f t="shared" si="9"/>
        <v>#DIV/0!</v>
      </c>
      <c r="S18" s="28"/>
      <c r="T18" s="142"/>
      <c r="U18" s="44"/>
    </row>
    <row r="19" spans="1:21" s="45" customFormat="1" x14ac:dyDescent="0.5">
      <c r="A19" s="127"/>
      <c r="B19" s="1"/>
      <c r="C19" s="2"/>
      <c r="D19" s="3"/>
      <c r="E19" s="46">
        <f t="shared" si="1"/>
        <v>0</v>
      </c>
      <c r="F19" s="39" t="e">
        <f t="shared" si="2"/>
        <v>#DIV/0!</v>
      </c>
      <c r="G19" s="4"/>
      <c r="H19" s="5"/>
      <c r="I19" s="47">
        <f t="shared" si="3"/>
        <v>0</v>
      </c>
      <c r="J19" s="39" t="e">
        <f t="shared" si="4"/>
        <v>#DIV/0!</v>
      </c>
      <c r="K19" s="6"/>
      <c r="L19" s="7"/>
      <c r="M19" s="47">
        <f t="shared" si="5"/>
        <v>0</v>
      </c>
      <c r="N19" s="39" t="e">
        <f t="shared" si="6"/>
        <v>#DIV/0!</v>
      </c>
      <c r="O19" s="48">
        <f t="shared" si="0"/>
        <v>0</v>
      </c>
      <c r="P19" s="49">
        <f t="shared" si="7"/>
        <v>0</v>
      </c>
      <c r="Q19" s="43">
        <f t="shared" si="8"/>
        <v>0</v>
      </c>
      <c r="R19" s="39" t="e">
        <f t="shared" si="9"/>
        <v>#DIV/0!</v>
      </c>
      <c r="S19" s="28"/>
      <c r="T19" s="142"/>
      <c r="U19" s="44"/>
    </row>
    <row r="20" spans="1:21" s="45" customFormat="1" x14ac:dyDescent="0.5">
      <c r="A20" s="127"/>
      <c r="B20" s="1"/>
      <c r="C20" s="2"/>
      <c r="D20" s="3"/>
      <c r="E20" s="46">
        <f t="shared" si="1"/>
        <v>0</v>
      </c>
      <c r="F20" s="39" t="e">
        <f t="shared" si="2"/>
        <v>#DIV/0!</v>
      </c>
      <c r="G20" s="4"/>
      <c r="H20" s="5"/>
      <c r="I20" s="47">
        <f t="shared" si="3"/>
        <v>0</v>
      </c>
      <c r="J20" s="41" t="e">
        <f t="shared" si="4"/>
        <v>#DIV/0!</v>
      </c>
      <c r="K20" s="6"/>
      <c r="L20" s="7"/>
      <c r="M20" s="47">
        <f t="shared" si="5"/>
        <v>0</v>
      </c>
      <c r="N20" s="41" t="e">
        <f t="shared" si="6"/>
        <v>#DIV/0!</v>
      </c>
      <c r="O20" s="48">
        <f t="shared" si="0"/>
        <v>0</v>
      </c>
      <c r="P20" s="49">
        <f t="shared" si="7"/>
        <v>0</v>
      </c>
      <c r="Q20" s="43">
        <f t="shared" si="8"/>
        <v>0</v>
      </c>
      <c r="R20" s="41" t="e">
        <f t="shared" si="9"/>
        <v>#DIV/0!</v>
      </c>
      <c r="S20" s="28"/>
      <c r="T20" s="142"/>
      <c r="U20" s="44"/>
    </row>
    <row r="21" spans="1:21" s="45" customFormat="1" x14ac:dyDescent="0.5">
      <c r="A21" s="127"/>
      <c r="B21" s="1"/>
      <c r="C21" s="2"/>
      <c r="D21" s="3"/>
      <c r="E21" s="46">
        <f t="shared" si="1"/>
        <v>0</v>
      </c>
      <c r="F21" s="39" t="e">
        <f t="shared" si="2"/>
        <v>#DIV/0!</v>
      </c>
      <c r="G21" s="4"/>
      <c r="H21" s="5"/>
      <c r="I21" s="47">
        <f t="shared" si="3"/>
        <v>0</v>
      </c>
      <c r="J21" s="39" t="e">
        <f t="shared" si="4"/>
        <v>#DIV/0!</v>
      </c>
      <c r="K21" s="6"/>
      <c r="L21" s="7"/>
      <c r="M21" s="47">
        <f t="shared" si="5"/>
        <v>0</v>
      </c>
      <c r="N21" s="39" t="e">
        <f t="shared" si="6"/>
        <v>#DIV/0!</v>
      </c>
      <c r="O21" s="48">
        <f t="shared" si="0"/>
        <v>0</v>
      </c>
      <c r="P21" s="49">
        <f t="shared" si="7"/>
        <v>0</v>
      </c>
      <c r="Q21" s="43">
        <f t="shared" si="8"/>
        <v>0</v>
      </c>
      <c r="R21" s="39" t="e">
        <f t="shared" si="9"/>
        <v>#DIV/0!</v>
      </c>
      <c r="S21" s="28"/>
      <c r="T21" s="142"/>
      <c r="U21" s="44"/>
    </row>
    <row r="22" spans="1:21" s="45" customFormat="1" x14ac:dyDescent="0.5">
      <c r="A22" s="127"/>
      <c r="B22" s="1"/>
      <c r="C22" s="2"/>
      <c r="D22" s="3"/>
      <c r="E22" s="46">
        <f t="shared" si="1"/>
        <v>0</v>
      </c>
      <c r="F22" s="39" t="e">
        <f t="shared" si="2"/>
        <v>#DIV/0!</v>
      </c>
      <c r="G22" s="4"/>
      <c r="H22" s="5"/>
      <c r="I22" s="47">
        <f t="shared" si="3"/>
        <v>0</v>
      </c>
      <c r="J22" s="41" t="e">
        <f t="shared" si="4"/>
        <v>#DIV/0!</v>
      </c>
      <c r="K22" s="6"/>
      <c r="L22" s="7"/>
      <c r="M22" s="47">
        <f t="shared" si="5"/>
        <v>0</v>
      </c>
      <c r="N22" s="41" t="e">
        <f t="shared" si="6"/>
        <v>#DIV/0!</v>
      </c>
      <c r="O22" s="48">
        <f t="shared" si="0"/>
        <v>0</v>
      </c>
      <c r="P22" s="49">
        <f t="shared" si="7"/>
        <v>0</v>
      </c>
      <c r="Q22" s="43">
        <f t="shared" si="8"/>
        <v>0</v>
      </c>
      <c r="R22" s="41" t="e">
        <f>Q22/O22</f>
        <v>#DIV/0!</v>
      </c>
      <c r="S22" s="28"/>
      <c r="T22" s="142"/>
      <c r="U22" s="44"/>
    </row>
    <row r="23" spans="1:21" s="45" customFormat="1" x14ac:dyDescent="0.5">
      <c r="A23" s="127"/>
      <c r="B23" s="1"/>
      <c r="C23" s="2"/>
      <c r="D23" s="3"/>
      <c r="E23" s="46">
        <f t="shared" si="1"/>
        <v>0</v>
      </c>
      <c r="F23" s="39" t="e">
        <f t="shared" si="2"/>
        <v>#DIV/0!</v>
      </c>
      <c r="G23" s="8"/>
      <c r="H23" s="9"/>
      <c r="I23" s="50">
        <f t="shared" si="3"/>
        <v>0</v>
      </c>
      <c r="J23" s="39" t="e">
        <f t="shared" si="4"/>
        <v>#DIV/0!</v>
      </c>
      <c r="K23" s="10"/>
      <c r="L23" s="11"/>
      <c r="M23" s="50">
        <f t="shared" si="5"/>
        <v>0</v>
      </c>
      <c r="N23" s="39" t="e">
        <f t="shared" si="6"/>
        <v>#DIV/0!</v>
      </c>
      <c r="O23" s="48">
        <f t="shared" si="0"/>
        <v>0</v>
      </c>
      <c r="P23" s="49">
        <f>D23+H23+L23</f>
        <v>0</v>
      </c>
      <c r="Q23" s="43">
        <f t="shared" si="8"/>
        <v>0</v>
      </c>
      <c r="R23" s="39" t="e">
        <f t="shared" si="9"/>
        <v>#DIV/0!</v>
      </c>
      <c r="S23" s="28"/>
      <c r="T23" s="142"/>
      <c r="U23" s="44"/>
    </row>
    <row r="24" spans="1:21" s="45" customFormat="1" x14ac:dyDescent="0.5">
      <c r="A24" s="127"/>
      <c r="B24" s="1"/>
      <c r="C24" s="2"/>
      <c r="D24" s="3"/>
      <c r="E24" s="46">
        <f t="shared" si="1"/>
        <v>0</v>
      </c>
      <c r="F24" s="39" t="e">
        <f t="shared" si="2"/>
        <v>#DIV/0!</v>
      </c>
      <c r="G24" s="8"/>
      <c r="H24" s="9"/>
      <c r="I24" s="50">
        <f t="shared" si="3"/>
        <v>0</v>
      </c>
      <c r="J24" s="41" t="e">
        <f t="shared" si="4"/>
        <v>#DIV/0!</v>
      </c>
      <c r="K24" s="10"/>
      <c r="L24" s="11"/>
      <c r="M24" s="50">
        <f t="shared" si="5"/>
        <v>0</v>
      </c>
      <c r="N24" s="41" t="e">
        <f t="shared" si="6"/>
        <v>#DIV/0!</v>
      </c>
      <c r="O24" s="48">
        <f t="shared" si="0"/>
        <v>0</v>
      </c>
      <c r="P24" s="49">
        <f t="shared" si="7"/>
        <v>0</v>
      </c>
      <c r="Q24" s="43">
        <f t="shared" si="8"/>
        <v>0</v>
      </c>
      <c r="R24" s="41" t="e">
        <f t="shared" si="9"/>
        <v>#DIV/0!</v>
      </c>
      <c r="S24" s="28"/>
      <c r="T24" s="142"/>
      <c r="U24" s="44"/>
    </row>
    <row r="25" spans="1:21" s="45" customFormat="1" x14ac:dyDescent="0.5">
      <c r="A25" s="127"/>
      <c r="B25" s="1"/>
      <c r="C25" s="2"/>
      <c r="D25" s="3"/>
      <c r="E25" s="46">
        <f t="shared" si="1"/>
        <v>0</v>
      </c>
      <c r="F25" s="39" t="e">
        <f t="shared" si="2"/>
        <v>#DIV/0!</v>
      </c>
      <c r="G25" s="8"/>
      <c r="H25" s="9"/>
      <c r="I25" s="50">
        <f t="shared" si="3"/>
        <v>0</v>
      </c>
      <c r="J25" s="39" t="e">
        <f t="shared" si="4"/>
        <v>#DIV/0!</v>
      </c>
      <c r="K25" s="10"/>
      <c r="L25" s="11"/>
      <c r="M25" s="50">
        <f t="shared" si="5"/>
        <v>0</v>
      </c>
      <c r="N25" s="39" t="e">
        <f t="shared" si="6"/>
        <v>#DIV/0!</v>
      </c>
      <c r="O25" s="48">
        <f t="shared" si="0"/>
        <v>0</v>
      </c>
      <c r="P25" s="49">
        <f t="shared" si="7"/>
        <v>0</v>
      </c>
      <c r="Q25" s="43">
        <f t="shared" si="8"/>
        <v>0</v>
      </c>
      <c r="R25" s="39" t="e">
        <f t="shared" si="9"/>
        <v>#DIV/0!</v>
      </c>
      <c r="S25" s="28"/>
      <c r="T25" s="142"/>
      <c r="U25" s="44"/>
    </row>
    <row r="26" spans="1:21" s="45" customFormat="1" x14ac:dyDescent="0.5">
      <c r="A26" s="127"/>
      <c r="B26" s="1"/>
      <c r="C26" s="2"/>
      <c r="D26" s="3"/>
      <c r="E26" s="46">
        <f t="shared" si="1"/>
        <v>0</v>
      </c>
      <c r="F26" s="39" t="e">
        <f t="shared" si="2"/>
        <v>#DIV/0!</v>
      </c>
      <c r="G26" s="8"/>
      <c r="H26" s="9"/>
      <c r="I26" s="50">
        <f t="shared" si="3"/>
        <v>0</v>
      </c>
      <c r="J26" s="41" t="e">
        <f t="shared" si="4"/>
        <v>#DIV/0!</v>
      </c>
      <c r="K26" s="10"/>
      <c r="L26" s="11"/>
      <c r="M26" s="50">
        <f t="shared" si="5"/>
        <v>0</v>
      </c>
      <c r="N26" s="41" t="e">
        <f t="shared" si="6"/>
        <v>#DIV/0!</v>
      </c>
      <c r="O26" s="48">
        <f t="shared" si="0"/>
        <v>0</v>
      </c>
      <c r="P26" s="49">
        <f t="shared" si="7"/>
        <v>0</v>
      </c>
      <c r="Q26" s="43">
        <f t="shared" si="8"/>
        <v>0</v>
      </c>
      <c r="R26" s="41" t="e">
        <f t="shared" si="9"/>
        <v>#DIV/0!</v>
      </c>
      <c r="S26" s="28"/>
      <c r="T26" s="142"/>
      <c r="U26" s="44"/>
    </row>
    <row r="27" spans="1:21" s="45" customFormat="1" x14ac:dyDescent="0.5">
      <c r="A27" s="127"/>
      <c r="B27" s="1"/>
      <c r="C27" s="2"/>
      <c r="D27" s="3"/>
      <c r="E27" s="46">
        <f t="shared" si="1"/>
        <v>0</v>
      </c>
      <c r="F27" s="39" t="e">
        <f t="shared" si="2"/>
        <v>#DIV/0!</v>
      </c>
      <c r="G27" s="8"/>
      <c r="H27" s="9"/>
      <c r="I27" s="50">
        <f t="shared" si="3"/>
        <v>0</v>
      </c>
      <c r="J27" s="39" t="e">
        <f t="shared" si="4"/>
        <v>#DIV/0!</v>
      </c>
      <c r="K27" s="10"/>
      <c r="L27" s="11"/>
      <c r="M27" s="50">
        <f t="shared" si="5"/>
        <v>0</v>
      </c>
      <c r="N27" s="39" t="e">
        <f t="shared" si="6"/>
        <v>#DIV/0!</v>
      </c>
      <c r="O27" s="48">
        <f t="shared" si="0"/>
        <v>0</v>
      </c>
      <c r="P27" s="49">
        <f t="shared" si="7"/>
        <v>0</v>
      </c>
      <c r="Q27" s="43">
        <f t="shared" si="8"/>
        <v>0</v>
      </c>
      <c r="R27" s="39" t="e">
        <f t="shared" si="9"/>
        <v>#DIV/0!</v>
      </c>
      <c r="S27" s="28"/>
      <c r="T27" s="142"/>
      <c r="U27" s="44"/>
    </row>
    <row r="28" spans="1:21" ht="18.600000000000001" thickBot="1" x14ac:dyDescent="0.55000000000000004">
      <c r="A28" s="127"/>
      <c r="B28" s="12"/>
      <c r="C28" s="13"/>
      <c r="D28" s="14"/>
      <c r="E28" s="51">
        <f>D28-C28</f>
        <v>0</v>
      </c>
      <c r="F28" s="103" t="e">
        <f>E28/C28</f>
        <v>#DIV/0!</v>
      </c>
      <c r="G28" s="15"/>
      <c r="H28" s="16"/>
      <c r="I28" s="52">
        <f t="shared" si="3"/>
        <v>0</v>
      </c>
      <c r="J28" s="103" t="e">
        <f t="shared" si="4"/>
        <v>#DIV/0!</v>
      </c>
      <c r="K28" s="17"/>
      <c r="L28" s="18"/>
      <c r="M28" s="53">
        <f t="shared" si="5"/>
        <v>0</v>
      </c>
      <c r="N28" s="103" t="e">
        <f>M28/K28</f>
        <v>#DIV/0!</v>
      </c>
      <c r="O28" s="54">
        <f>C28+G28+K28</f>
        <v>0</v>
      </c>
      <c r="P28" s="55">
        <f t="shared" si="7"/>
        <v>0</v>
      </c>
      <c r="Q28" s="43">
        <f t="shared" si="8"/>
        <v>0</v>
      </c>
      <c r="R28" s="105" t="e">
        <f t="shared" si="9"/>
        <v>#DIV/0!</v>
      </c>
      <c r="S28" s="29"/>
      <c r="T28" s="142"/>
      <c r="U28" s="31"/>
    </row>
    <row r="29" spans="1:21" ht="11.25" customHeight="1" thickTop="1" thickBot="1" x14ac:dyDescent="0.55000000000000004">
      <c r="A29" s="127"/>
      <c r="B29" s="56" t="s">
        <v>8</v>
      </c>
      <c r="C29" s="57">
        <f>SUM(C14:C28)</f>
        <v>0</v>
      </c>
      <c r="D29" s="60">
        <f>SUM(D14:D28)</f>
        <v>0</v>
      </c>
      <c r="E29" s="58">
        <f>SUM(E14:E28)</f>
        <v>0</v>
      </c>
      <c r="F29" s="104" t="e">
        <f>E29/C29</f>
        <v>#DIV/0!</v>
      </c>
      <c r="G29" s="59">
        <f>SUM(G14:G28)</f>
        <v>0</v>
      </c>
      <c r="H29" s="60">
        <f t="shared" ref="H29:M29" si="10">SUM(H14:H28)</f>
        <v>0</v>
      </c>
      <c r="I29" s="61">
        <f>SUM(I14:I28)</f>
        <v>0</v>
      </c>
      <c r="J29" s="104" t="e">
        <f t="shared" si="4"/>
        <v>#DIV/0!</v>
      </c>
      <c r="K29" s="59">
        <f t="shared" si="10"/>
        <v>0</v>
      </c>
      <c r="L29" s="60">
        <f t="shared" si="10"/>
        <v>0</v>
      </c>
      <c r="M29" s="62">
        <f t="shared" si="10"/>
        <v>0</v>
      </c>
      <c r="N29" s="104" t="e">
        <f t="shared" si="6"/>
        <v>#DIV/0!</v>
      </c>
      <c r="O29" s="63">
        <f>SUM(O14:O28)</f>
        <v>0</v>
      </c>
      <c r="P29" s="64">
        <f>SUM(P14:P28)</f>
        <v>0</v>
      </c>
      <c r="Q29" s="64">
        <f>SUM(Q14:Q28)</f>
        <v>0</v>
      </c>
      <c r="R29" s="103" t="e">
        <f t="shared" si="9"/>
        <v>#DIV/0!</v>
      </c>
      <c r="S29" s="148" t="s">
        <v>38</v>
      </c>
      <c r="T29" s="142"/>
      <c r="U29" s="31"/>
    </row>
    <row r="30" spans="1:21" ht="11.25" customHeight="1" thickTop="1" x14ac:dyDescent="0.5">
      <c r="A30" s="127"/>
      <c r="B30" s="65" t="s">
        <v>9</v>
      </c>
      <c r="C30" s="19"/>
      <c r="D30" s="20"/>
      <c r="E30" s="66">
        <f>D30-C30</f>
        <v>0</v>
      </c>
      <c r="F30" s="41" t="e">
        <f>E30/C30</f>
        <v>#DIV/0!</v>
      </c>
      <c r="G30" s="21"/>
      <c r="H30" s="22"/>
      <c r="I30" s="82">
        <f>H30-G30</f>
        <v>0</v>
      </c>
      <c r="J30" s="41" t="e">
        <f t="shared" si="4"/>
        <v>#DIV/0!</v>
      </c>
      <c r="K30" s="23"/>
      <c r="L30" s="24"/>
      <c r="M30" s="67">
        <f t="shared" ref="M30" si="11">L30-K30</f>
        <v>0</v>
      </c>
      <c r="N30" s="41" t="e">
        <f t="shared" si="6"/>
        <v>#DIV/0!</v>
      </c>
      <c r="O30" s="68">
        <f>C30+G30+K30</f>
        <v>0</v>
      </c>
      <c r="P30" s="69">
        <f>D30+H30+L30</f>
        <v>0</v>
      </c>
      <c r="Q30" s="69">
        <f>P30-O30</f>
        <v>0</v>
      </c>
      <c r="R30" s="41" t="e">
        <f t="shared" si="9"/>
        <v>#DIV/0!</v>
      </c>
      <c r="S30" s="149"/>
      <c r="T30" s="142"/>
      <c r="U30" s="31"/>
    </row>
    <row r="31" spans="1:21" ht="11.25" customHeight="1" thickBot="1" x14ac:dyDescent="0.55000000000000004">
      <c r="A31" s="127"/>
      <c r="B31" s="70" t="s">
        <v>10</v>
      </c>
      <c r="C31" s="96" t="e">
        <f>SUM(C30/(C29-C33))</f>
        <v>#DIV/0!</v>
      </c>
      <c r="D31" s="71" t="e">
        <f>SUM(D30/(D29-D33))</f>
        <v>#DIV/0!</v>
      </c>
      <c r="E31" s="72"/>
      <c r="F31" s="105"/>
      <c r="G31" s="71" t="e">
        <f>SUM(G30/(G29-G33))</f>
        <v>#DIV/0!</v>
      </c>
      <c r="H31" s="71" t="e">
        <f>SUM(H30/(H29-H33))</f>
        <v>#DIV/0!</v>
      </c>
      <c r="I31" s="88"/>
      <c r="J31" s="105"/>
      <c r="K31" s="71" t="e">
        <f>SUM(K30/(K29-K33))</f>
        <v>#DIV/0!</v>
      </c>
      <c r="L31" s="71" t="e">
        <f>SUM(L30/(L29-L33))</f>
        <v>#DIV/0!</v>
      </c>
      <c r="M31" s="72"/>
      <c r="N31" s="103"/>
      <c r="O31" s="71" t="e">
        <f>SUM(O30/(O29-O33))</f>
        <v>#DIV/0!</v>
      </c>
      <c r="P31" s="71" t="e">
        <f>SUM(P30/(P29-P33))</f>
        <v>#DIV/0!</v>
      </c>
      <c r="Q31" s="75"/>
      <c r="R31" s="105"/>
      <c r="S31" s="149"/>
      <c r="T31" s="142"/>
      <c r="U31" s="31"/>
    </row>
    <row r="32" spans="1:21" ht="11.25" customHeight="1" thickTop="1" thickBot="1" x14ac:dyDescent="0.55000000000000004">
      <c r="A32" s="127"/>
      <c r="B32" s="76" t="s">
        <v>11</v>
      </c>
      <c r="C32" s="97">
        <f>SUM(C29:C30)</f>
        <v>0</v>
      </c>
      <c r="D32" s="98">
        <f>SUM(D29:D30)</f>
        <v>0</v>
      </c>
      <c r="E32" s="77">
        <f>D32-C32</f>
        <v>0</v>
      </c>
      <c r="F32" s="103" t="e">
        <f t="shared" si="2"/>
        <v>#DIV/0!</v>
      </c>
      <c r="G32" s="78">
        <f t="shared" ref="G32:L32" si="12">SUM(G30+G29)</f>
        <v>0</v>
      </c>
      <c r="H32" s="79">
        <f>SUM(H30+H29)</f>
        <v>0</v>
      </c>
      <c r="I32" s="80">
        <f>H32-G32</f>
        <v>0</v>
      </c>
      <c r="J32" s="103" t="e">
        <f t="shared" si="4"/>
        <v>#DIV/0!</v>
      </c>
      <c r="K32" s="78">
        <f>SUM(K30+K29)</f>
        <v>0</v>
      </c>
      <c r="L32" s="79">
        <f t="shared" si="12"/>
        <v>0</v>
      </c>
      <c r="M32" s="80">
        <f>L32-K32</f>
        <v>0</v>
      </c>
      <c r="N32" s="104" t="e">
        <f t="shared" si="6"/>
        <v>#DIV/0!</v>
      </c>
      <c r="O32" s="99">
        <f>SUM(O29:O30)</f>
        <v>0</v>
      </c>
      <c r="P32" s="102">
        <f t="shared" ref="P32:Q32" si="13">SUM(P29:P30)</f>
        <v>0</v>
      </c>
      <c r="Q32" s="101">
        <f t="shared" si="13"/>
        <v>0</v>
      </c>
      <c r="R32" s="103" t="e">
        <f>Q32/O32</f>
        <v>#DIV/0!</v>
      </c>
      <c r="S32" s="149"/>
      <c r="T32" s="142"/>
      <c r="U32" s="31"/>
    </row>
    <row r="33" spans="1:21 16384:16384" ht="11.25" customHeight="1" thickTop="1" x14ac:dyDescent="0.5">
      <c r="A33" s="127"/>
      <c r="B33" s="65" t="s">
        <v>12</v>
      </c>
      <c r="C33" s="23"/>
      <c r="D33" s="25"/>
      <c r="E33" s="81">
        <f>D33-C33</f>
        <v>0</v>
      </c>
      <c r="F33" s="41" t="e">
        <f>E33/C33</f>
        <v>#DIV/0!</v>
      </c>
      <c r="G33" s="21"/>
      <c r="H33" s="22"/>
      <c r="I33" s="82">
        <f>H33-G33</f>
        <v>0</v>
      </c>
      <c r="J33" s="41" t="e">
        <f t="shared" si="4"/>
        <v>#DIV/0!</v>
      </c>
      <c r="K33" s="23"/>
      <c r="L33" s="24"/>
      <c r="M33" s="82">
        <f>L33-K33</f>
        <v>0</v>
      </c>
      <c r="N33" s="41" t="e">
        <f t="shared" si="6"/>
        <v>#DIV/0!</v>
      </c>
      <c r="O33" s="100">
        <f>C33+G33+K33</f>
        <v>0</v>
      </c>
      <c r="P33" s="69">
        <f>D33+H33+L33</f>
        <v>0</v>
      </c>
      <c r="Q33" s="69">
        <f>P33-O33</f>
        <v>0</v>
      </c>
      <c r="R33" s="41" t="e">
        <f>Q33/O33</f>
        <v>#DIV/0!</v>
      </c>
      <c r="S33" s="149"/>
      <c r="T33" s="142"/>
      <c r="U33" s="31"/>
      <c r="XFD33" s="83"/>
    </row>
    <row r="34" spans="1:21 16384:16384" ht="11.25" customHeight="1" thickBot="1" x14ac:dyDescent="0.55000000000000004">
      <c r="A34" s="127"/>
      <c r="B34" s="84" t="s">
        <v>10</v>
      </c>
      <c r="C34" s="86" t="e">
        <f>C33/C29</f>
        <v>#DIV/0!</v>
      </c>
      <c r="D34" s="74" t="e">
        <f>D33/D29</f>
        <v>#DIV/0!</v>
      </c>
      <c r="E34" s="85"/>
      <c r="F34" s="103"/>
      <c r="G34" s="86" t="e">
        <f t="shared" ref="G34:K34" si="14">G33/G29</f>
        <v>#DIV/0!</v>
      </c>
      <c r="H34" s="74" t="e">
        <f>H33/H29</f>
        <v>#DIV/0!</v>
      </c>
      <c r="I34" s="87"/>
      <c r="J34" s="103"/>
      <c r="K34" s="86" t="e">
        <f t="shared" si="14"/>
        <v>#DIV/0!</v>
      </c>
      <c r="L34" s="74" t="e">
        <f>L33/L29</f>
        <v>#DIV/0!</v>
      </c>
      <c r="M34" s="85"/>
      <c r="N34" s="103"/>
      <c r="O34" s="73" t="e">
        <f>O33/O29</f>
        <v>#DIV/0!</v>
      </c>
      <c r="P34" s="74" t="e">
        <f>P33/P29</f>
        <v>#DIV/0!</v>
      </c>
      <c r="Q34" s="88"/>
      <c r="R34" s="103"/>
      <c r="S34" s="149"/>
      <c r="T34" s="142"/>
      <c r="U34" s="31"/>
    </row>
    <row r="35" spans="1:21 16384:16384" ht="11.25" customHeight="1" thickTop="1" thickBot="1" x14ac:dyDescent="0.55000000000000004">
      <c r="A35" s="127"/>
      <c r="B35" s="89" t="s">
        <v>13</v>
      </c>
      <c r="C35" s="92">
        <f>C32-C33</f>
        <v>0</v>
      </c>
      <c r="D35" s="93">
        <f>D32-D33</f>
        <v>0</v>
      </c>
      <c r="E35" s="91">
        <f>D35-C35</f>
        <v>0</v>
      </c>
      <c r="F35" s="41" t="e">
        <f t="shared" si="2"/>
        <v>#DIV/0!</v>
      </c>
      <c r="G35" s="92">
        <f t="shared" ref="G35:K35" si="15">G32-G33</f>
        <v>0</v>
      </c>
      <c r="H35" s="93">
        <f t="shared" si="15"/>
        <v>0</v>
      </c>
      <c r="I35" s="91">
        <f>H35-G35</f>
        <v>0</v>
      </c>
      <c r="J35" s="106" t="e">
        <f t="shared" si="4"/>
        <v>#DIV/0!</v>
      </c>
      <c r="K35" s="92">
        <f t="shared" si="15"/>
        <v>0</v>
      </c>
      <c r="L35" s="93">
        <f>L32-L33</f>
        <v>0</v>
      </c>
      <c r="M35" s="91">
        <f>L35-K35</f>
        <v>0</v>
      </c>
      <c r="N35" s="106" t="e">
        <f>M35/K35</f>
        <v>#DIV/0!</v>
      </c>
      <c r="O35" s="90">
        <f>O32-O33</f>
        <v>0</v>
      </c>
      <c r="P35" s="93">
        <f>P32-P33</f>
        <v>0</v>
      </c>
      <c r="Q35" s="93">
        <f>P35-O35</f>
        <v>0</v>
      </c>
      <c r="R35" s="106" t="e">
        <f t="shared" si="9"/>
        <v>#DIV/0!</v>
      </c>
      <c r="S35" s="150"/>
      <c r="T35" s="142"/>
      <c r="U35" s="31"/>
    </row>
    <row r="36" spans="1:21 16384:16384" ht="7.5" customHeight="1" x14ac:dyDescent="0.5">
      <c r="A36" s="127"/>
      <c r="B36" s="94"/>
      <c r="C36" s="94"/>
      <c r="D36" s="94"/>
      <c r="E36" s="94"/>
      <c r="F36" s="94"/>
      <c r="G36" s="31"/>
      <c r="H36" s="31"/>
      <c r="I36" s="31"/>
      <c r="J36" s="31"/>
      <c r="K36" s="31"/>
      <c r="L36" s="31"/>
      <c r="M36" s="31"/>
      <c r="N36" s="31"/>
      <c r="O36" s="31"/>
      <c r="P36" s="31"/>
      <c r="Q36" s="31"/>
      <c r="R36" s="31"/>
      <c r="S36" s="94"/>
      <c r="T36" s="142"/>
      <c r="U36" s="31"/>
    </row>
    <row r="37" spans="1:21 16384:16384" ht="13.5" customHeight="1" x14ac:dyDescent="0.5">
      <c r="A37" s="127"/>
      <c r="C37" s="95" t="s">
        <v>14</v>
      </c>
      <c r="T37" s="142"/>
    </row>
    <row r="38" spans="1:21 16384:16384" ht="17.25" customHeight="1" x14ac:dyDescent="0.5">
      <c r="A38" s="127"/>
      <c r="C38" s="126" t="s">
        <v>15</v>
      </c>
      <c r="D38" s="128"/>
      <c r="E38" s="128"/>
      <c r="F38" s="128"/>
      <c r="G38" s="126" t="s">
        <v>16</v>
      </c>
      <c r="H38" s="128"/>
      <c r="I38" s="128"/>
      <c r="J38" s="128"/>
      <c r="K38" s="126" t="s">
        <v>17</v>
      </c>
      <c r="L38" s="128"/>
      <c r="M38" s="128"/>
      <c r="N38" s="128"/>
      <c r="O38" s="30"/>
      <c r="P38" s="30"/>
      <c r="Q38" s="30"/>
      <c r="R38" s="30"/>
      <c r="T38" s="142"/>
    </row>
    <row r="39" spans="1:21 16384:16384" ht="17.25" customHeight="1" x14ac:dyDescent="0.5">
      <c r="A39" s="127"/>
      <c r="C39" s="126" t="s">
        <v>15</v>
      </c>
      <c r="D39" s="129"/>
      <c r="E39" s="129"/>
      <c r="F39" s="129"/>
      <c r="G39" s="126" t="s">
        <v>16</v>
      </c>
      <c r="H39" s="129"/>
      <c r="I39" s="129"/>
      <c r="J39" s="129"/>
      <c r="K39" s="126" t="s">
        <v>17</v>
      </c>
      <c r="L39" s="129"/>
      <c r="M39" s="129"/>
      <c r="N39" s="129"/>
      <c r="O39" s="30"/>
      <c r="P39" s="30"/>
      <c r="Q39" s="30"/>
      <c r="R39" s="30"/>
      <c r="S39" s="31"/>
      <c r="T39" s="142"/>
    </row>
    <row r="40" spans="1:21 16384:16384" ht="7.5" customHeight="1" x14ac:dyDescent="0.5">
      <c r="A40" s="127"/>
      <c r="B40" s="127"/>
      <c r="C40" s="127"/>
      <c r="D40" s="127"/>
      <c r="E40" s="127"/>
      <c r="F40" s="127"/>
      <c r="G40" s="127"/>
      <c r="H40" s="127"/>
      <c r="I40" s="127"/>
      <c r="J40" s="127"/>
      <c r="K40" s="127"/>
      <c r="L40" s="127"/>
      <c r="M40" s="127"/>
      <c r="N40" s="127"/>
      <c r="O40" s="127"/>
      <c r="P40" s="127"/>
      <c r="Q40" s="127"/>
      <c r="R40" s="127"/>
      <c r="S40" s="127"/>
      <c r="T40" s="142"/>
    </row>
    <row r="42" spans="1:21 16384:16384" ht="19.2" x14ac:dyDescent="0.5">
      <c r="B42" s="147" t="s">
        <v>30</v>
      </c>
      <c r="C42" s="147"/>
      <c r="D42" s="147"/>
      <c r="E42" s="147"/>
      <c r="F42" s="147"/>
      <c r="G42" s="147"/>
      <c r="H42" s="147"/>
      <c r="I42" s="147"/>
      <c r="J42" s="147"/>
      <c r="K42" s="147"/>
      <c r="L42" s="147"/>
      <c r="M42" s="147"/>
      <c r="N42" s="147"/>
      <c r="O42" s="147"/>
      <c r="P42" s="147"/>
      <c r="Q42" s="147"/>
      <c r="R42" s="147"/>
      <c r="S42" s="147"/>
    </row>
    <row r="43" spans="1:21 16384:16384" x14ac:dyDescent="0.5">
      <c r="B43" s="108"/>
      <c r="C43" s="108"/>
      <c r="D43" s="108"/>
      <c r="E43" s="108"/>
      <c r="F43" s="108"/>
      <c r="G43" s="108"/>
      <c r="H43" s="108"/>
      <c r="I43" s="108"/>
      <c r="J43" s="108"/>
      <c r="K43" s="108"/>
      <c r="L43" s="108"/>
      <c r="M43" s="108"/>
      <c r="N43" s="108"/>
      <c r="O43" s="108"/>
      <c r="P43" s="108"/>
      <c r="Q43" s="108"/>
    </row>
    <row r="44" spans="1:21 16384:16384" s="110" customFormat="1" ht="27.75" customHeight="1" x14ac:dyDescent="0.5">
      <c r="B44" s="113"/>
      <c r="C44" s="156" t="s">
        <v>24</v>
      </c>
      <c r="D44" s="157"/>
      <c r="E44" s="113"/>
      <c r="F44" s="113"/>
      <c r="G44" s="156" t="s">
        <v>23</v>
      </c>
      <c r="H44" s="157"/>
      <c r="I44" s="113"/>
      <c r="J44" s="113"/>
      <c r="K44" s="156" t="s">
        <v>22</v>
      </c>
      <c r="L44" s="157"/>
      <c r="M44" s="113"/>
      <c r="N44" s="113"/>
      <c r="O44" s="156" t="s">
        <v>31</v>
      </c>
      <c r="P44" s="157"/>
      <c r="Q44" s="113"/>
    </row>
    <row r="45" spans="1:21 16384:16384" s="109" customFormat="1" ht="24" x14ac:dyDescent="0.5">
      <c r="B45" s="107"/>
      <c r="C45" s="114" t="s">
        <v>25</v>
      </c>
      <c r="D45" s="114">
        <f>D29*0.05</f>
        <v>0</v>
      </c>
      <c r="E45" s="107"/>
      <c r="F45" s="107"/>
      <c r="G45" s="114" t="s">
        <v>26</v>
      </c>
      <c r="H45" s="114">
        <f>H29*0.075</f>
        <v>0</v>
      </c>
      <c r="I45" s="107"/>
      <c r="J45" s="107"/>
      <c r="K45" s="114" t="s">
        <v>27</v>
      </c>
      <c r="L45" s="114">
        <f>L29*0.1</f>
        <v>0</v>
      </c>
      <c r="M45" s="107"/>
      <c r="N45" s="107"/>
      <c r="O45" s="114" t="s">
        <v>28</v>
      </c>
      <c r="P45" s="114">
        <f>D45+H45+L45</f>
        <v>0</v>
      </c>
      <c r="Q45" s="107"/>
      <c r="R45" s="107"/>
    </row>
    <row r="46" spans="1:21 16384:16384" s="109" customFormat="1" ht="51.6" customHeight="1" x14ac:dyDescent="0.5">
      <c r="B46" s="107"/>
      <c r="C46" s="114" t="s">
        <v>21</v>
      </c>
      <c r="D46" s="114">
        <f>D33-D45</f>
        <v>0</v>
      </c>
      <c r="E46" s="107"/>
      <c r="F46" s="107"/>
      <c r="G46" s="114" t="s">
        <v>20</v>
      </c>
      <c r="H46" s="114">
        <f>H33-H45</f>
        <v>0</v>
      </c>
      <c r="I46" s="107"/>
      <c r="J46" s="107"/>
      <c r="K46" s="114" t="s">
        <v>19</v>
      </c>
      <c r="L46" s="114">
        <f>L33-L45</f>
        <v>0</v>
      </c>
      <c r="M46" s="107"/>
      <c r="N46" s="107"/>
      <c r="O46" s="114" t="s">
        <v>18</v>
      </c>
      <c r="P46" s="114">
        <f>D46+H46+L46</f>
        <v>0</v>
      </c>
      <c r="Q46" s="107"/>
      <c r="R46" s="107"/>
    </row>
    <row r="47" spans="1:21 16384:16384" s="108" customFormat="1" x14ac:dyDescent="0.5">
      <c r="B47" s="107"/>
      <c r="C47" s="107"/>
      <c r="D47" s="107"/>
      <c r="E47" s="107"/>
      <c r="F47" s="107"/>
      <c r="G47" s="107"/>
      <c r="H47" s="107"/>
      <c r="I47" s="107"/>
      <c r="J47" s="107"/>
      <c r="K47" s="107"/>
      <c r="L47" s="107"/>
      <c r="M47" s="107"/>
      <c r="N47" s="107"/>
      <c r="O47" s="107"/>
      <c r="P47" s="107"/>
      <c r="Q47" s="107"/>
      <c r="R47" s="107"/>
    </row>
    <row r="48" spans="1:21 16384:16384" s="111" customFormat="1" ht="27.75" customHeight="1" x14ac:dyDescent="0.35">
      <c r="B48" s="112"/>
      <c r="C48" s="112"/>
      <c r="D48" s="112"/>
      <c r="E48" s="112"/>
      <c r="F48" s="112"/>
      <c r="G48" s="112"/>
      <c r="H48" s="112"/>
      <c r="I48" s="112"/>
      <c r="J48" s="112"/>
      <c r="K48" s="140" t="s">
        <v>35</v>
      </c>
      <c r="L48" s="141"/>
      <c r="M48" s="112"/>
      <c r="N48" s="112"/>
      <c r="O48" s="140" t="s">
        <v>32</v>
      </c>
      <c r="P48" s="141"/>
      <c r="Q48" s="112"/>
      <c r="R48" s="112"/>
    </row>
    <row r="49" spans="2:18" s="108" customFormat="1" ht="36" x14ac:dyDescent="0.5">
      <c r="B49" s="107"/>
      <c r="C49" s="107"/>
      <c r="D49" s="107"/>
      <c r="E49" s="107"/>
      <c r="F49" s="107"/>
      <c r="G49" s="107"/>
      <c r="H49" s="107"/>
      <c r="I49" s="107"/>
      <c r="J49" s="107"/>
      <c r="K49" s="115" t="s">
        <v>29</v>
      </c>
      <c r="L49" s="115">
        <f>(L29-L33)*0.08</f>
        <v>0</v>
      </c>
      <c r="M49" s="107"/>
      <c r="N49" s="107"/>
      <c r="O49" s="115" t="s">
        <v>29</v>
      </c>
      <c r="P49" s="115">
        <f>(P29-P33)*0.08</f>
        <v>0</v>
      </c>
      <c r="Q49" s="107"/>
      <c r="R49" s="107"/>
    </row>
    <row r="50" spans="2:18" ht="48" x14ac:dyDescent="0.5">
      <c r="B50" s="107"/>
      <c r="C50" s="107"/>
      <c r="D50" s="107"/>
      <c r="E50" s="107"/>
      <c r="F50" s="107"/>
      <c r="G50" s="107"/>
      <c r="H50" s="107"/>
      <c r="I50" s="107"/>
      <c r="J50" s="107"/>
      <c r="K50" s="116" t="s">
        <v>34</v>
      </c>
      <c r="L50" s="115">
        <f>L49-L30</f>
        <v>0</v>
      </c>
      <c r="M50" s="107"/>
      <c r="N50" s="107"/>
      <c r="O50" s="116" t="s">
        <v>34</v>
      </c>
      <c r="P50" s="115">
        <f>P49-P30</f>
        <v>0</v>
      </c>
      <c r="Q50" s="107"/>
      <c r="R50" s="107"/>
    </row>
    <row r="51" spans="2:18" x14ac:dyDescent="0.5">
      <c r="B51" s="107"/>
      <c r="C51" s="107"/>
      <c r="D51" s="107"/>
      <c r="E51" s="107"/>
      <c r="F51" s="107"/>
      <c r="G51" s="107"/>
      <c r="H51" s="107"/>
      <c r="I51" s="107"/>
      <c r="J51" s="107"/>
      <c r="K51" s="107"/>
      <c r="L51" s="107"/>
      <c r="M51" s="107"/>
      <c r="N51" s="107"/>
      <c r="O51" s="107"/>
      <c r="P51" s="107"/>
      <c r="Q51" s="107"/>
      <c r="R51" s="107"/>
    </row>
  </sheetData>
  <sheetProtection sheet="1" formatColumns="0" formatRows="0" insertRows="0" selectLockedCells="1"/>
  <mergeCells count="35">
    <mergeCell ref="B42:S42"/>
    <mergeCell ref="C44:D44"/>
    <mergeCell ref="G44:H44"/>
    <mergeCell ref="K44:L44"/>
    <mergeCell ref="O44:P44"/>
    <mergeCell ref="O48:P48"/>
    <mergeCell ref="K48:L48"/>
    <mergeCell ref="T1:T40"/>
    <mergeCell ref="B40:S40"/>
    <mergeCell ref="B5:S5"/>
    <mergeCell ref="B11:S11"/>
    <mergeCell ref="D38:F38"/>
    <mergeCell ref="D39:F39"/>
    <mergeCell ref="B2:S2"/>
    <mergeCell ref="B12:B13"/>
    <mergeCell ref="C12:F12"/>
    <mergeCell ref="B3:S3"/>
    <mergeCell ref="B1:S1"/>
    <mergeCell ref="S29:S35"/>
    <mergeCell ref="S12:S13"/>
    <mergeCell ref="O12:R12"/>
    <mergeCell ref="A1:A40"/>
    <mergeCell ref="L38:N38"/>
    <mergeCell ref="L39:N39"/>
    <mergeCell ref="H38:J38"/>
    <mergeCell ref="H39:J39"/>
    <mergeCell ref="G12:J12"/>
    <mergeCell ref="M13:N13"/>
    <mergeCell ref="K12:N12"/>
    <mergeCell ref="E13:F13"/>
    <mergeCell ref="I13:J13"/>
    <mergeCell ref="G4:I4"/>
    <mergeCell ref="E4:F4"/>
    <mergeCell ref="C4:D4"/>
    <mergeCell ref="J4:S4"/>
  </mergeCells>
  <pageMargins left="0" right="0" top="0" bottom="0" header="0.31496062992125984" footer="0.31496062992125984"/>
  <pageSetup paperSize="9" fitToWidth="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c99d647-593d-4dc0-b4f7-eccc62d41007">
      <UserInfo>
        <DisplayName/>
        <AccountId xsi:nil="true"/>
        <AccountType/>
      </UserInfo>
    </SharedWithUsers>
    <lcf76f155ced4ddcb4097134ff3c332f xmlns="43ee658d-291c-4183-a6b7-dd80fe788329">
      <Terms xmlns="http://schemas.microsoft.com/office/infopath/2007/PartnerControls"/>
    </lcf76f155ced4ddcb4097134ff3c332f>
    <TaxCatchAll xmlns="9c99d647-593d-4dc0-b4f7-eccc62d4100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46E1E50C5A01E44BF4DA2287A8C79DB" ma:contentTypeVersion="17" ma:contentTypeDescription="Skapa ett nytt dokument." ma:contentTypeScope="" ma:versionID="4bf34f8b85447c69bbebcf54b13cb2fc">
  <xsd:schema xmlns:xsd="http://www.w3.org/2001/XMLSchema" xmlns:xs="http://www.w3.org/2001/XMLSchema" xmlns:p="http://schemas.microsoft.com/office/2006/metadata/properties" xmlns:ns2="43ee658d-291c-4183-a6b7-dd80fe788329" xmlns:ns3="9c99d647-593d-4dc0-b4f7-eccc62d41007" targetNamespace="http://schemas.microsoft.com/office/2006/metadata/properties" ma:root="true" ma:fieldsID="48b627474c46404d19581993f4ebd3fd" ns2:_="" ns3:_="">
    <xsd:import namespace="43ee658d-291c-4183-a6b7-dd80fe788329"/>
    <xsd:import namespace="9c99d647-593d-4dc0-b4f7-eccc62d410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ee658d-291c-4183-a6b7-dd80fe7883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e5138259-479b-4ea9-b6fc-ca7fc742e5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99d647-593d-4dc0-b4f7-eccc62d41007"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c2ea3672-c2f5-4c15-a5b5-b5a7eaf7c543}" ma:internalName="TaxCatchAll" ma:showField="CatchAllData" ma:web="9c99d647-593d-4dc0-b4f7-eccc62d410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2BC48F-F774-430B-ADF0-9FC97965695F}">
  <ds:schemaRefs>
    <ds:schemaRef ds:uri="http://schemas.microsoft.com/sharepoint/v3/contenttype/forms"/>
  </ds:schemaRefs>
</ds:datastoreItem>
</file>

<file path=customXml/itemProps2.xml><?xml version="1.0" encoding="utf-8"?>
<ds:datastoreItem xmlns:ds="http://schemas.openxmlformats.org/officeDocument/2006/customXml" ds:itemID="{45210A0D-1F44-4DB1-B580-AC518CDE6A84}">
  <ds:schemaRefs>
    <ds:schemaRef ds:uri="http://schemas.microsoft.com/office/2006/metadata/properties"/>
    <ds:schemaRef ds:uri="http://purl.org/dc/elements/1.1/"/>
    <ds:schemaRef ds:uri="http://purl.org/dc/terms/"/>
    <ds:schemaRef ds:uri="42a69609-6c22-4ee7-89ac-c7912a8f3125"/>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7357f775-6253-4105-aacc-d59a15710a43"/>
    <ds:schemaRef ds:uri="http://www.w3.org/XML/1998/namespace"/>
    <ds:schemaRef ds:uri="9c99d647-593d-4dc0-b4f7-eccc62d41007"/>
    <ds:schemaRef ds:uri="43ee658d-291c-4183-a6b7-dd80fe788329"/>
  </ds:schemaRefs>
</ds:datastoreItem>
</file>

<file path=customXml/itemProps3.xml><?xml version="1.0" encoding="utf-8"?>
<ds:datastoreItem xmlns:ds="http://schemas.openxmlformats.org/officeDocument/2006/customXml" ds:itemID="{99F5895F-DD04-46B5-9893-04FF37AA37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ee658d-291c-4183-a6b7-dd80fe788329"/>
    <ds:schemaRef ds:uri="9c99d647-593d-4dc0-b4f7-eccc62d410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BUR 2023-2025</vt:lpstr>
      <vt:lpstr>'BUR 2023-2025'!Utskriftsområde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Jonatan Grinde</dc:creator>
  <cp:keywords/>
  <dc:description/>
  <cp:lastModifiedBy>Eleonora Hallberg</cp:lastModifiedBy>
  <cp:revision/>
  <cp:lastPrinted>2025-01-17T13:09:53Z</cp:lastPrinted>
  <dcterms:created xsi:type="dcterms:W3CDTF">2020-12-20T22:59:28Z</dcterms:created>
  <dcterms:modified xsi:type="dcterms:W3CDTF">2025-01-17T14:11:39Z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4ca39e-8920-426d-980e-9674961a4e31_Enabled">
    <vt:lpwstr>true</vt:lpwstr>
  </property>
  <property fmtid="{D5CDD505-2E9C-101B-9397-08002B2CF9AE}" pid="3" name="MSIP_Label_0d4ca39e-8920-426d-980e-9674961a4e31_SetDate">
    <vt:lpwstr>2022-06-02T10:05:28Z</vt:lpwstr>
  </property>
  <property fmtid="{D5CDD505-2E9C-101B-9397-08002B2CF9AE}" pid="4" name="MSIP_Label_0d4ca39e-8920-426d-980e-9674961a4e31_Method">
    <vt:lpwstr>Standard</vt:lpwstr>
  </property>
  <property fmtid="{D5CDD505-2E9C-101B-9397-08002B2CF9AE}" pid="5" name="MSIP_Label_0d4ca39e-8920-426d-980e-9674961a4e31_Name">
    <vt:lpwstr>Public document</vt:lpwstr>
  </property>
  <property fmtid="{D5CDD505-2E9C-101B-9397-08002B2CF9AE}" pid="6" name="MSIP_Label_0d4ca39e-8920-426d-980e-9674961a4e31_SiteId">
    <vt:lpwstr>bc5a863f-c04e-4647-8577-46ee302e77c0</vt:lpwstr>
  </property>
  <property fmtid="{D5CDD505-2E9C-101B-9397-08002B2CF9AE}" pid="7" name="MSIP_Label_0d4ca39e-8920-426d-980e-9674961a4e31_ActionId">
    <vt:lpwstr>4a3a90b0-43c1-4e11-a9bc-969d4eeeb644</vt:lpwstr>
  </property>
  <property fmtid="{D5CDD505-2E9C-101B-9397-08002B2CF9AE}" pid="8" name="MSIP_Label_0d4ca39e-8920-426d-980e-9674961a4e31_ContentBits">
    <vt:lpwstr>0</vt:lpwstr>
  </property>
  <property fmtid="{D5CDD505-2E9C-101B-9397-08002B2CF9AE}" pid="9" name="ContentTypeId">
    <vt:lpwstr>0x010100F46E1E50C5A01E44BF4DA2287A8C79DB</vt:lpwstr>
  </property>
  <property fmtid="{D5CDD505-2E9C-101B-9397-08002B2CF9AE}" pid="10" name="MediaServiceImageTags">
    <vt:lpwstr/>
  </property>
  <property fmtid="{D5CDD505-2E9C-101B-9397-08002B2CF9AE}" pid="11" name="Order">
    <vt:r8>6900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